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329"/>
  <workbookPr defaultThemeVersion="124226"/>
  <mc:AlternateContent xmlns:mc="http://schemas.openxmlformats.org/markup-compatibility/2006">
    <mc:Choice Requires="x15">
      <x15ac:absPath xmlns:x15ac="http://schemas.microsoft.com/office/spreadsheetml/2010/11/ac" url="C:\Users\mcarlisle\Desktop\CURRENT VERSIONS_revise-July-2017\"/>
    </mc:Choice>
  </mc:AlternateContent>
  <workbookProtection workbookPassword="D95F" lockStructure="1"/>
  <bookViews>
    <workbookView xWindow="10245" yWindow="-15" windowWidth="10290" windowHeight="8250" tabRatio="683"/>
  </bookViews>
  <sheets>
    <sheet name="Instructions" sheetId="31" r:id="rId1"/>
    <sheet name="General Info &amp; Test Results" sheetId="1" r:id="rId2"/>
    <sheet name="Setup &amp; Instrumentation" sheetId="27" r:id="rId3"/>
    <sheet name="Photos" sheetId="16" r:id="rId4"/>
    <sheet name="Test Data Inputs" sheetId="30" r:id="rId5"/>
    <sheet name="Comments" sheetId="29" r:id="rId6"/>
    <sheet name="Report Sign-Off Block" sheetId="24" r:id="rId7"/>
    <sheet name="Drop-Downs" sheetId="15" r:id="rId8"/>
    <sheet name="Version Control" sheetId="23" r:id="rId9"/>
  </sheets>
  <definedNames>
    <definedName name="Clear_Conditions_Y_N">'Test Data Inputs'!$D$15</definedName>
    <definedName name="DD_Clear_Conditions_Y_N">'Drop-Downs'!$D$12:$D$13</definedName>
    <definedName name="DD_Integral_Contrast_Y_N">'Drop-Downs'!$F$16:$F$17</definedName>
    <definedName name="DD_Integral_Exit_Y_N">'Drop-Downs'!$D$16:$D$17</definedName>
    <definedName name="DD_Permanently_Fixed_Y_N">'Drop-Downs'!$B$16:$B$17</definedName>
    <definedName name="DD_RechargeableBattery_Y_N">'Drop-Downs'!$B$12:$B$13</definedName>
    <definedName name="Input_Power_per_Face_rounded1">'Test Data Inputs'!$E$22</definedName>
    <definedName name="Input_Power_per_Face_rounded2">'Test Data Inputs'!$G$22</definedName>
    <definedName name="Input_Power_per_Face1">'Test Data Inputs'!$D$22</definedName>
    <definedName name="Input_Power_per_Face2">'Test Data Inputs'!$F$22</definedName>
    <definedName name="Input_Power1">'Test Data Inputs'!$D$20</definedName>
    <definedName name="Input_Power2">'Test Data Inputs'!$F$20</definedName>
    <definedName name="Integral_Contrast_Y_N">'General Info &amp; Test Results'!$C$40</definedName>
    <definedName name="Integral_Exit_Y_N">'General Info &amp; Test Results'!$C$39</definedName>
    <definedName name="Number_of_Faces">'General Info &amp; Test Results'!$C$36</definedName>
    <definedName name="Permanently_Fixed_Y_N">'General Info &amp; Test Results'!$C$37</definedName>
    <definedName name="_xlnm.Print_Area" localSheetId="1">'General Info &amp; Test Results'!$B$11:$I$41</definedName>
    <definedName name="_xlnm.Print_Area" localSheetId="0">Instructions!$A$1:$D$46</definedName>
    <definedName name="_xlnm.Print_Area" localSheetId="3">Photos!$B$11:$O$159</definedName>
    <definedName name="RechargeableBattery_Y_N">'General Info &amp; Test Results'!$C$34</definedName>
    <definedName name="TestVoltage1">'Test Data Inputs'!$D$14</definedName>
    <definedName name="TestVoltage2">'Test Data Inputs'!$F$14</definedName>
    <definedName name="Z_2A4C6EB9_430A_44F2_86C8_15B50360FC3B_.wvu.PrintArea" localSheetId="0" hidden="1">Instructions!$A$1:$D$46</definedName>
    <definedName name="Z_B3BD5AF3_9A64_4EA7_AE1F_3CC326849B8F_.wvu.PrintArea" localSheetId="0" hidden="1">Instructions!$A$1:$D$46</definedName>
  </definedNames>
  <calcPr calcId="171027"/>
</workbook>
</file>

<file path=xl/calcChain.xml><?xml version="1.0" encoding="utf-8"?>
<calcChain xmlns="http://schemas.openxmlformats.org/spreadsheetml/2006/main">
  <c r="C8" i="23" l="1"/>
  <c r="D16" i="24" l="1"/>
  <c r="C16" i="24"/>
  <c r="G25" i="1" s="1"/>
  <c r="H16" i="1" l="1"/>
  <c r="H15" i="1"/>
  <c r="H14" i="1" l="1"/>
  <c r="G14" i="1"/>
  <c r="F22" i="30"/>
  <c r="G16" i="1"/>
  <c r="D22" i="30"/>
  <c r="G15" i="1"/>
  <c r="B7" i="31" l="1"/>
  <c r="C6" i="31"/>
  <c r="B6" i="31"/>
  <c r="B5" i="31"/>
  <c r="B4" i="31"/>
  <c r="C3" i="31"/>
  <c r="B3" i="31"/>
  <c r="B2" i="31"/>
  <c r="B8" i="1"/>
  <c r="B7" i="1"/>
  <c r="C6" i="1"/>
  <c r="B6" i="1"/>
  <c r="B5" i="1"/>
  <c r="B4" i="1"/>
  <c r="C3" i="1"/>
  <c r="B3" i="1"/>
  <c r="B2" i="1"/>
  <c r="B8" i="27"/>
  <c r="B7" i="27"/>
  <c r="C6" i="27"/>
  <c r="B6" i="27"/>
  <c r="B5" i="27"/>
  <c r="B4" i="27"/>
  <c r="C3" i="27"/>
  <c r="B3" i="27"/>
  <c r="B2" i="27"/>
  <c r="B8" i="16"/>
  <c r="B7" i="16"/>
  <c r="C6" i="16"/>
  <c r="B6" i="16"/>
  <c r="B5" i="16"/>
  <c r="B4" i="16"/>
  <c r="C3" i="16"/>
  <c r="B3" i="16"/>
  <c r="B2" i="16"/>
  <c r="B8" i="30"/>
  <c r="B7" i="30"/>
  <c r="C6" i="30"/>
  <c r="B6" i="30"/>
  <c r="B5" i="30"/>
  <c r="B4" i="30"/>
  <c r="C3" i="30"/>
  <c r="B3" i="30"/>
  <c r="B2" i="30"/>
  <c r="B8" i="29"/>
  <c r="B7" i="29"/>
  <c r="C6" i="29"/>
  <c r="B6" i="29"/>
  <c r="B5" i="29"/>
  <c r="B4" i="29"/>
  <c r="C3" i="29"/>
  <c r="B3" i="29"/>
  <c r="B2" i="29"/>
  <c r="C6" i="24"/>
  <c r="B8" i="24"/>
  <c r="B7" i="24"/>
  <c r="C6" i="15"/>
  <c r="B8" i="15"/>
  <c r="B7" i="15"/>
  <c r="C8" i="27"/>
  <c r="C7" i="23"/>
  <c r="C7" i="15" s="1"/>
  <c r="C6" i="23"/>
  <c r="C5" i="23"/>
  <c r="C5" i="1" s="1"/>
  <c r="C4" i="23"/>
  <c r="C4" i="16" s="1"/>
  <c r="C5" i="27" l="1"/>
  <c r="C4" i="31"/>
  <c r="C5" i="16"/>
  <c r="C4" i="1"/>
  <c r="C5" i="30"/>
  <c r="C4" i="27"/>
  <c r="C5" i="31"/>
  <c r="C4" i="15"/>
  <c r="C4" i="24"/>
  <c r="C4" i="30"/>
  <c r="C4" i="29"/>
  <c r="C5" i="29"/>
  <c r="C8" i="1"/>
  <c r="C7" i="31"/>
  <c r="C7" i="1"/>
  <c r="C8" i="15"/>
  <c r="C8" i="24"/>
  <c r="C8" i="29"/>
  <c r="C8" i="30"/>
  <c r="C8" i="16"/>
  <c r="C7" i="27"/>
  <c r="C7" i="16"/>
  <c r="C7" i="30"/>
  <c r="C7" i="29"/>
  <c r="C7" i="24"/>
  <c r="I28" i="1" l="1"/>
  <c r="I27" i="1"/>
  <c r="I26" i="1"/>
  <c r="I25" i="1"/>
  <c r="G28" i="1"/>
  <c r="G27" i="1"/>
  <c r="G26" i="1"/>
  <c r="H25" i="1"/>
  <c r="B6" i="15" l="1"/>
  <c r="B5" i="15"/>
  <c r="B4" i="15"/>
  <c r="B3" i="15"/>
  <c r="B2" i="15"/>
  <c r="B6" i="24" l="1"/>
  <c r="B5" i="24"/>
  <c r="B4" i="24"/>
  <c r="B3" i="24"/>
  <c r="B2" i="24"/>
  <c r="C3" i="15" l="1"/>
  <c r="C5" i="15"/>
  <c r="C5" i="24"/>
  <c r="C3" i="24"/>
</calcChain>
</file>

<file path=xl/sharedStrings.xml><?xml version="1.0" encoding="utf-8"?>
<sst xmlns="http://schemas.openxmlformats.org/spreadsheetml/2006/main" count="210" uniqueCount="153">
  <si>
    <t>Lab Name:</t>
  </si>
  <si>
    <t>Product Information</t>
  </si>
  <si>
    <t xml:space="preserve">Manufacturer model number: </t>
  </si>
  <si>
    <t>Condition as received:</t>
  </si>
  <si>
    <t>Step 1</t>
  </si>
  <si>
    <t>Step 2</t>
  </si>
  <si>
    <t>Step 3</t>
  </si>
  <si>
    <t>Step 4</t>
  </si>
  <si>
    <t>Step 5</t>
  </si>
  <si>
    <t>Step 6</t>
  </si>
  <si>
    <t xml:space="preserve">     Height</t>
  </si>
  <si>
    <t xml:space="preserve">     Width</t>
  </si>
  <si>
    <t xml:space="preserve">     Depth</t>
  </si>
  <si>
    <t>Outer Dimensions (in)</t>
  </si>
  <si>
    <t>If additional sensors were used, describe placement:</t>
  </si>
  <si>
    <t>Table of Contents</t>
  </si>
  <si>
    <t>Date of Manufacture (if available):</t>
  </si>
  <si>
    <t>Variable</t>
  </si>
  <si>
    <t>Photos</t>
  </si>
  <si>
    <t xml:space="preserve">Lab  Information </t>
  </si>
  <si>
    <t>Input cell</t>
  </si>
  <si>
    <t>Title Block</t>
  </si>
  <si>
    <t>File Name:</t>
  </si>
  <si>
    <t>Tab Name:</t>
  </si>
  <si>
    <t>Version Number:</t>
  </si>
  <si>
    <t xml:space="preserve">Test Completion Date: </t>
  </si>
  <si>
    <t>Revisions List</t>
  </si>
  <si>
    <t>Version</t>
  </si>
  <si>
    <t>Date</t>
  </si>
  <si>
    <t>Role</t>
  </si>
  <si>
    <t>Entity</t>
  </si>
  <si>
    <t>Test Completion</t>
  </si>
  <si>
    <t>Reference Test Procedure</t>
  </si>
  <si>
    <t>General Info &amp; Test Results</t>
  </si>
  <si>
    <t>Units</t>
  </si>
  <si>
    <t>Lab Location:</t>
  </si>
  <si>
    <t>Date Test Started:</t>
  </si>
  <si>
    <t>Date Test Finished:</t>
  </si>
  <si>
    <t>Accuracy</t>
  </si>
  <si>
    <t>Date of Last Calibration</t>
  </si>
  <si>
    <t>Deadline for Next Calibration</t>
  </si>
  <si>
    <t>Date Product Received:</t>
  </si>
  <si>
    <t xml:space="preserve">Brand: </t>
  </si>
  <si>
    <t xml:space="preserve">Manufacturer: </t>
  </si>
  <si>
    <t xml:space="preserve">Serial number: </t>
  </si>
  <si>
    <t>Report Sign-Off Block</t>
  </si>
  <si>
    <t>Setup &amp; Instrumentation</t>
  </si>
  <si>
    <t>Version Control</t>
  </si>
  <si>
    <t>[MM/DD/YYYY]</t>
  </si>
  <si>
    <t>Instructions</t>
  </si>
  <si>
    <t>Test Information</t>
  </si>
  <si>
    <t>Model #</t>
  </si>
  <si>
    <t>Brand</t>
  </si>
  <si>
    <t>Result</t>
  </si>
  <si>
    <t>Comments</t>
  </si>
  <si>
    <t>Instrument Type</t>
  </si>
  <si>
    <t>Sensor Location</t>
  </si>
  <si>
    <t>Back to Instructions tab</t>
  </si>
  <si>
    <t>Product Characteristics</t>
  </si>
  <si>
    <t>Notes/Comments: (Please clarify any pertinent details, unusual events, etc.)</t>
  </si>
  <si>
    <t>Test Room Ambient Air Temperature</t>
  </si>
  <si>
    <t>Test Data Inputs</t>
  </si>
  <si>
    <t>Yes</t>
  </si>
  <si>
    <t>No</t>
  </si>
  <si>
    <t>Setup (This table should include instrumentation, sensors, and all equipment used during testing)</t>
  </si>
  <si>
    <t>LEGEND</t>
  </si>
  <si>
    <t>Instructions for completing this Workbook</t>
  </si>
  <si>
    <t>STEP:</t>
  </si>
  <si>
    <t>FILL IN INPUT CELLS IN THIS TAB:</t>
  </si>
  <si>
    <t>General Info and Test Results</t>
  </si>
  <si>
    <t>Report Sign-off Block</t>
  </si>
  <si>
    <t>Test Results</t>
  </si>
  <si>
    <t>Template Completion</t>
  </si>
  <si>
    <t>Measurement</t>
  </si>
  <si>
    <t>Does unit have a rechargeable battery?</t>
  </si>
  <si>
    <t>Watts</t>
  </si>
  <si>
    <t>Describe placement of sensors used to measure ambient air temperature:</t>
  </si>
  <si>
    <t>2. FTC EnergyGuide label (if present)</t>
  </si>
  <si>
    <t>°C</t>
  </si>
  <si>
    <t>Testing shall be conducted in clear (non-smoke) conditions</t>
  </si>
  <si>
    <r>
      <t xml:space="preserve">All measurements shall be made in a stable ambient air temperature of 25°C </t>
    </r>
    <r>
      <rPr>
        <sz val="11"/>
        <color theme="1"/>
        <rFont val="Calibri"/>
        <family val="2"/>
      </rPr>
      <t>±</t>
    </r>
    <r>
      <rPr>
        <sz val="11"/>
        <color theme="1"/>
        <rFont val="Palatino Linotype"/>
        <family val="1"/>
      </rPr>
      <t xml:space="preserve"> 5°C</t>
    </r>
  </si>
  <si>
    <t>V</t>
  </si>
  <si>
    <r>
      <t xml:space="preserve">All voltages shall be provided within </t>
    </r>
    <r>
      <rPr>
        <sz val="11"/>
        <color theme="1"/>
        <rFont val="Calibri"/>
        <family val="2"/>
      </rPr>
      <t>±</t>
    </r>
    <r>
      <rPr>
        <sz val="8.8000000000000007"/>
        <color theme="1"/>
        <rFont val="Palatino Linotype"/>
        <family val="1"/>
      </rPr>
      <t xml:space="preserve"> </t>
    </r>
    <r>
      <rPr>
        <sz val="11"/>
        <color theme="1"/>
        <rFont val="Palatino Linotype"/>
        <family val="1"/>
      </rPr>
      <t>0.5% by a constant voltage power supply</t>
    </r>
  </si>
  <si>
    <t>hours</t>
  </si>
  <si>
    <t>Prior to input power or photometric measurements, the exit sign model shall be operated at the rated input voltage for a period of 100 hours.  All of the light sources in the sign must produce light throughout the first 100 hours of operation, before any measurements are taken.</t>
  </si>
  <si>
    <t>Is the Test Room considered to have Clear (non-smoke) Conditions?</t>
  </si>
  <si>
    <t>The input power fo the exit sign model in its entirety shall be measured with an appropriate True RMS Watt Meter at the rated input voltage which represents normal operation.  For an exit sign model that includes a battery, the battery circuit shall be connected and the battery fully charged before any measurements are made.</t>
  </si>
  <si>
    <t>Input Power (entire unit)</t>
  </si>
  <si>
    <t>Rated Input Voltage:</t>
  </si>
  <si>
    <t>Input Power (per face)</t>
  </si>
  <si>
    <t>Watts/Face</t>
  </si>
  <si>
    <t>Test Voltage</t>
  </si>
  <si>
    <t>Number of faces (an illuminated side of an illuminated exit sign) on unit:</t>
  </si>
  <si>
    <t>Is unit designed to be permanently fixed in place to identify an exit?</t>
  </si>
  <si>
    <t>Provides contrast between the legend, and directional indicators, and the background?</t>
  </si>
  <si>
    <t>Watts/face</t>
  </si>
  <si>
    <r>
      <t>Exit Sign Models with an internal battery shall be operated from the battery for 1</t>
    </r>
    <r>
      <rPr>
        <sz val="11"/>
        <color theme="1"/>
        <rFont val="Calibri"/>
        <family val="2"/>
      </rPr>
      <t>½</t>
    </r>
    <r>
      <rPr>
        <sz val="11"/>
        <color theme="1"/>
        <rFont val="Palatino Linotype"/>
        <family val="1"/>
      </rPr>
      <t xml:space="preserve"> hours, and then recharged for the period specified by the sign manufacturer</t>
    </r>
  </si>
  <si>
    <t xml:space="preserve">10 CFR 431 Subpart L - Illuminated Exit Signs </t>
  </si>
  <si>
    <t>Illuminates the legend "EXIT" and any directional indicators?</t>
  </si>
  <si>
    <t>Instructions and table of contents</t>
  </si>
  <si>
    <t>Tab</t>
  </si>
  <si>
    <t>Contents</t>
  </si>
  <si>
    <t>Lab information, product information and test results</t>
  </si>
  <si>
    <t>Instrumentation requirements and space for sensor placement descriptions</t>
  </si>
  <si>
    <t>Inputs for photographs</t>
  </si>
  <si>
    <t>Measurement inputs</t>
  </si>
  <si>
    <t>Inputs for report template user to provide comments</t>
  </si>
  <si>
    <t>Report review history</t>
  </si>
  <si>
    <t>Drop-downs used</t>
  </si>
  <si>
    <t>Revision history</t>
  </si>
  <si>
    <t>Drop-Downs</t>
  </si>
  <si>
    <t>Provided data</t>
  </si>
  <si>
    <t>NOT USED</t>
  </si>
  <si>
    <t xml:space="preserve">Follow the steps below, filling in all input cells (shaded light blue) in each tab you are instructed to complete. Using TAB to "hop" from input cell to input cell is useful, but does not ensure that all input cells are reached. To guarantee that you enter all required information, you must visually scan for light blue cells in the entire area bounded by yellow-shaded cells. </t>
  </si>
  <si>
    <r>
      <rPr>
        <b/>
        <sz val="11"/>
        <rFont val="Palatino Linotype"/>
        <family val="1"/>
      </rPr>
      <t xml:space="preserve">Important: </t>
    </r>
    <r>
      <rPr>
        <sz val="11"/>
        <rFont val="Palatino Linotype"/>
        <family val="1"/>
      </rPr>
      <t>Start with a clean (unused) template copy for each new report. Enter only data and information that are unique to the unit tested and the current test of that unit. All abbreviations and variable names should be consistent with the reference test procedure.</t>
    </r>
  </si>
  <si>
    <t>DD_RechargeableBattery_Y_N</t>
  </si>
  <si>
    <t>DD_Permanently_Fixed_Y_N</t>
  </si>
  <si>
    <t>Does the unit consist of an electrically powered integral light source that:</t>
  </si>
  <si>
    <t>DD_Integral_Exit_Y_N</t>
  </si>
  <si>
    <t>DD_Integral_Contrast_Y_N</t>
  </si>
  <si>
    <t>DD_Clear_Conditions_Y_N</t>
  </si>
  <si>
    <t xml:space="preserve">Test Report Sign-Off Block </t>
  </si>
  <si>
    <t xml:space="preserve">By signing in the space below, we certify that the information and data in this report: (1) were obtained from the specific test unit under test; (2) were obtained during the specific test being reported; (3) were not copied from any other source, except where instructed to do so; and (4) were not altered or modified in any way. </t>
  </si>
  <si>
    <t>[Test Lab Name]</t>
  </si>
  <si>
    <t>Report Review by Test Lab</t>
  </si>
  <si>
    <r>
      <rPr>
        <b/>
        <i/>
        <sz val="11"/>
        <color rgb="FFFF0000"/>
        <rFont val="Palatino Linotype"/>
        <family val="1"/>
      </rPr>
      <t>NOTE: This is only a copy</t>
    </r>
    <r>
      <rPr>
        <i/>
        <sz val="11"/>
        <color rgb="FFFF0000"/>
        <rFont val="Palatino Linotype"/>
        <family val="1"/>
      </rPr>
      <t>; sign off is done in the Report Sign-Off Block tab</t>
    </r>
  </si>
  <si>
    <t xml:space="preserve">We certify that the information and data in this report: (1) were obtained from the specific test unit under test; (2) were obtained during the specific test being reported; (3) were not copied from any other source, except where instructed to do so; and (4) were not altered or modified in any way. </t>
  </si>
  <si>
    <t>1. Nameplate showing model number and serial number (if applicable)</t>
  </si>
  <si>
    <t>4. Exact placement of all sensors on, in, or around the device</t>
  </si>
  <si>
    <t>5. Additional photos (if necessary)</t>
  </si>
  <si>
    <t>3. Photos of test unit from all sides (including photo of control panel, if applicable)</t>
  </si>
  <si>
    <t>Tabs</t>
  </si>
  <si>
    <t>Tabs with input cells</t>
  </si>
  <si>
    <t>Cells</t>
  </si>
  <si>
    <t>Auto-populated cell</t>
  </si>
  <si>
    <t>Test Report Template Name:</t>
  </si>
  <si>
    <t xml:space="preserve">Latest Template Revision: </t>
  </si>
  <si>
    <t xml:space="preserve">Illuminated Exit Signs  </t>
  </si>
  <si>
    <t>Calculated Result (unrounded)</t>
  </si>
  <si>
    <t>Calculated Result
(rounded per significant figures conventions and instrumentation resolution)</t>
  </si>
  <si>
    <t>v1.1</t>
  </si>
  <si>
    <t>v1.2_draft1</t>
  </si>
  <si>
    <t>Requirement</t>
  </si>
  <si>
    <t>Test 1</t>
  </si>
  <si>
    <t>-</t>
  </si>
  <si>
    <r>
      <t>Duration of Pre-conditioning
(</t>
    </r>
    <r>
      <rPr>
        <i/>
        <sz val="11"/>
        <rFont val="Palatino Linotype"/>
        <family val="1"/>
      </rPr>
      <t>prior to Input Power Measurement</t>
    </r>
    <r>
      <rPr>
        <sz val="11"/>
        <rFont val="Palatino Linotype"/>
        <family val="1"/>
      </rPr>
      <t>)</t>
    </r>
  </si>
  <si>
    <r>
      <t>Duration of Operation from Battery
(</t>
    </r>
    <r>
      <rPr>
        <i/>
        <sz val="11"/>
        <rFont val="Palatino Linotype"/>
        <family val="1"/>
      </rPr>
      <t>prior to Input Power Measurement</t>
    </r>
    <r>
      <rPr>
        <sz val="11"/>
        <rFont val="Palatino Linotype"/>
        <family val="1"/>
      </rPr>
      <t>)</t>
    </r>
  </si>
  <si>
    <r>
      <t>Duration of Battery Recharge
(</t>
    </r>
    <r>
      <rPr>
        <i/>
        <sz val="11"/>
        <rFont val="Palatino Linotype"/>
        <family val="1"/>
      </rPr>
      <t>prior to Input Power Measurement</t>
    </r>
    <r>
      <rPr>
        <sz val="11"/>
        <rFont val="Palatino Linotype"/>
        <family val="1"/>
      </rPr>
      <t>)</t>
    </r>
  </si>
  <si>
    <t>Test 2</t>
  </si>
  <si>
    <t>Test Measurements and Calculations</t>
  </si>
  <si>
    <t>Volts</t>
  </si>
  <si>
    <t>v1.2_draft2</t>
  </si>
  <si>
    <t>v1.3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</si>
</sst>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42" x14ac:knownFonts="1">
    <font>
      <sz val="11"/>
      <color theme="1"/>
      <name val="Calibri"/>
      <family val="2"/>
      <scheme val="minor"/>
    </font>
    <font>
      <u/>
      <sz val="11"/>
      <color theme="10"/>
      <name val="Calibri"/>
      <family val="2"/>
    </font>
    <font>
      <sz val="10"/>
      <name val="Arial"/>
      <family val="2"/>
    </font>
    <font>
      <sz val="10"/>
      <name val="Arial"/>
      <family val="2"/>
    </font>
    <font>
      <sz val="11"/>
      <color theme="1"/>
      <name val="Calibri"/>
      <family val="2"/>
      <scheme val="minor"/>
    </font>
    <font>
      <sz val="11"/>
      <color theme="0"/>
      <name val="Calibri"/>
      <family val="2"/>
      <scheme val="minor"/>
    </font>
    <font>
      <sz val="11"/>
      <color theme="1"/>
      <name val="Palatino Linotype"/>
      <family val="2"/>
    </font>
    <font>
      <b/>
      <sz val="11"/>
      <name val="Palatino Linotype"/>
      <family val="2"/>
    </font>
    <font>
      <sz val="11"/>
      <color theme="1"/>
      <name val="Palatino Linotype"/>
      <family val="1"/>
    </font>
    <font>
      <sz val="11"/>
      <color rgb="FF000000"/>
      <name val="Palatino Linotype"/>
      <family val="1"/>
    </font>
    <font>
      <b/>
      <sz val="11"/>
      <color theme="1"/>
      <name val="Palatino Linotype"/>
      <family val="1"/>
    </font>
    <font>
      <sz val="11"/>
      <color theme="0"/>
      <name val="Palatino Linotype"/>
      <family val="1"/>
    </font>
    <font>
      <sz val="11"/>
      <name val="Palatino Linotype"/>
      <family val="2"/>
    </font>
    <font>
      <i/>
      <sz val="11"/>
      <color theme="6" tint="-0.499984740745262"/>
      <name val="Palatino Linotype"/>
      <family val="2"/>
    </font>
    <font>
      <sz val="11"/>
      <color rgb="FF3F3F76"/>
      <name val="Palatino Linotype"/>
      <family val="2"/>
    </font>
    <font>
      <b/>
      <sz val="11"/>
      <color theme="9" tint="-0.499984740745262"/>
      <name val="Palatino Linotype"/>
      <family val="2"/>
    </font>
    <font>
      <sz val="11"/>
      <color rgb="FFFF0000"/>
      <name val="Palatino Linotype"/>
      <family val="1"/>
    </font>
    <font>
      <sz val="11"/>
      <name val="Palatino Linotype"/>
      <family val="1"/>
    </font>
    <font>
      <u/>
      <sz val="11"/>
      <color theme="10"/>
      <name val="Palatino Linotype"/>
      <family val="2"/>
    </font>
    <font>
      <i/>
      <sz val="11"/>
      <color rgb="FF7F7F7F"/>
      <name val="Palatino Linotype"/>
      <family val="2"/>
    </font>
    <font>
      <sz val="12"/>
      <name val="Palatino Linotype"/>
      <family val="1"/>
    </font>
    <font>
      <u/>
      <sz val="11"/>
      <color theme="10"/>
      <name val="Palatino Linotype"/>
      <family val="1"/>
    </font>
    <font>
      <b/>
      <sz val="11"/>
      <name val="Palatino Linotype"/>
      <family val="1"/>
    </font>
    <font>
      <sz val="12"/>
      <color theme="1"/>
      <name val="Palatino Linotype"/>
      <family val="1"/>
    </font>
    <font>
      <b/>
      <sz val="12"/>
      <color theme="1"/>
      <name val="Palatino Linotype"/>
      <family val="1"/>
    </font>
    <font>
      <sz val="11"/>
      <color rgb="FF000000"/>
      <name val="Palatino Linotype"/>
      <family val="2"/>
    </font>
    <font>
      <b/>
      <sz val="11"/>
      <color theme="1"/>
      <name val="Palatino Linotype"/>
      <family val="2"/>
    </font>
    <font>
      <sz val="11"/>
      <color theme="1"/>
      <name val="Calibri"/>
      <family val="2"/>
    </font>
    <font>
      <b/>
      <sz val="11"/>
      <color theme="1"/>
      <name val="Calibri"/>
      <family val="2"/>
      <scheme val="minor"/>
    </font>
    <font>
      <i/>
      <sz val="11"/>
      <color theme="1"/>
      <name val="Calibri"/>
      <family val="2"/>
      <scheme val="minor"/>
    </font>
    <font>
      <b/>
      <sz val="12"/>
      <name val="Palatino Linotype"/>
      <family val="2"/>
    </font>
    <font>
      <b/>
      <sz val="14"/>
      <name val="Palatino Linotype"/>
      <family val="2"/>
    </font>
    <font>
      <sz val="11"/>
      <color theme="0"/>
      <name val="Palatino Linotype"/>
      <family val="2"/>
    </font>
    <font>
      <sz val="11"/>
      <color rgb="FF9C6500"/>
      <name val="Palatino Linotype"/>
      <family val="2"/>
    </font>
    <font>
      <b/>
      <sz val="12"/>
      <name val="Palatino Linotype"/>
      <family val="1"/>
    </font>
    <font>
      <sz val="8.8000000000000007"/>
      <color theme="1"/>
      <name val="Palatino Linotype"/>
      <family val="1"/>
    </font>
    <font>
      <u/>
      <sz val="12"/>
      <color theme="10"/>
      <name val="Palatino Linotype"/>
      <family val="1"/>
    </font>
    <font>
      <b/>
      <sz val="14"/>
      <color theme="1"/>
      <name val="Palatino Linotype"/>
      <family val="1"/>
    </font>
    <font>
      <b/>
      <sz val="12"/>
      <color theme="0"/>
      <name val="Palatino Linotype"/>
      <family val="1"/>
    </font>
    <font>
      <i/>
      <sz val="11"/>
      <color rgb="FFFF0000"/>
      <name val="Palatino Linotype"/>
      <family val="1"/>
    </font>
    <font>
      <b/>
      <i/>
      <sz val="11"/>
      <color rgb="FFFF0000"/>
      <name val="Palatino Linotype"/>
      <family val="1"/>
    </font>
    <font>
      <i/>
      <sz val="11"/>
      <name val="Palatino Linotype"/>
      <family val="1"/>
    </font>
  </fonts>
  <fills count="21">
    <fill>
      <patternFill patternType="none"/>
    </fill>
    <fill>
      <patternFill patternType="gray125"/>
    </fill>
    <fill>
      <patternFill patternType="solid">
        <fgColor theme="0"/>
        <bgColor indexed="64"/>
      </patternFill>
    </fill>
    <fill>
      <patternFill patternType="solid">
        <fgColor theme="4" tint="0.59999389629810485"/>
        <bgColor indexed="65"/>
      </patternFill>
    </fill>
    <fill>
      <patternFill patternType="solid">
        <fgColor theme="5" tint="0.39997558519241921"/>
        <bgColor indexed="65"/>
      </patternFill>
    </fill>
    <fill>
      <patternFill patternType="solid">
        <fgColor rgb="FFFFFF00"/>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3" tint="-0.249977111117893"/>
        <bgColor indexed="64"/>
      </patternFill>
    </fill>
    <fill>
      <patternFill patternType="solid">
        <fgColor theme="0" tint="-0.14996795556505021"/>
        <bgColor indexed="64"/>
      </patternFill>
    </fill>
    <fill>
      <patternFill patternType="solid">
        <fgColor theme="6" tint="0.59996337778862885"/>
        <bgColor indexed="64"/>
      </patternFill>
    </fill>
    <fill>
      <patternFill patternType="solid">
        <fgColor theme="4" tint="0.59996337778862885"/>
        <bgColor indexed="64"/>
      </patternFill>
    </fill>
    <fill>
      <patternFill patternType="solid">
        <fgColor theme="9" tint="0.79998168889431442"/>
        <bgColor auto="1"/>
      </patternFill>
    </fill>
    <fill>
      <patternFill patternType="solid">
        <fgColor rgb="FFFFEB9C"/>
      </patternFill>
    </fill>
    <fill>
      <patternFill patternType="solid">
        <fgColor theme="4" tint="0.39997558519241921"/>
        <bgColor indexed="65"/>
      </patternFill>
    </fill>
    <fill>
      <patternFill patternType="solid">
        <fgColor rgb="FF99CCFF"/>
        <bgColor indexed="64"/>
      </patternFill>
    </fill>
    <fill>
      <patternFill patternType="solid">
        <fgColor rgb="FF800000"/>
        <bgColor indexed="64"/>
      </patternFill>
    </fill>
    <fill>
      <patternFill patternType="solid">
        <fgColor rgb="FFCCFFCC"/>
        <bgColor indexed="64"/>
      </patternFill>
    </fill>
    <fill>
      <patternFill patternType="solid">
        <fgColor rgb="FF0066CC"/>
        <bgColor indexed="64"/>
      </patternFill>
    </fill>
    <fill>
      <patternFill patternType="lightUp">
        <fgColor auto="1"/>
        <bgColor rgb="FFD8D8D8"/>
      </patternFill>
    </fill>
    <fill>
      <patternFill patternType="solid">
        <fgColor rgb="FFFFFFCC"/>
        <bgColor indexed="64"/>
      </patternFill>
    </fill>
  </fills>
  <borders count="120">
    <border>
      <left/>
      <right/>
      <top/>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theme="0" tint="-0.14996795556505021"/>
      </top>
      <bottom style="thin">
        <color theme="0" tint="-0.14996795556505021"/>
      </bottom>
      <diagonal/>
    </border>
    <border>
      <left style="thin">
        <color indexed="64"/>
      </left>
      <right style="medium">
        <color indexed="64"/>
      </right>
      <top style="medium">
        <color indexed="64"/>
      </top>
      <bottom/>
      <diagonal/>
    </border>
    <border>
      <left style="medium">
        <color indexed="64"/>
      </left>
      <right/>
      <top/>
      <bottom style="thin">
        <color auto="1"/>
      </bottom>
      <diagonal/>
    </border>
    <border>
      <left style="thin">
        <color indexed="64"/>
      </left>
      <right style="medium">
        <color indexed="64"/>
      </right>
      <top/>
      <bottom style="thin">
        <color indexed="64"/>
      </bottom>
      <diagonal/>
    </border>
    <border>
      <left/>
      <right style="medium">
        <color indexed="64"/>
      </right>
      <top/>
      <bottom style="thin">
        <color auto="1"/>
      </bottom>
      <diagonal/>
    </border>
    <border>
      <left style="thin">
        <color indexed="64"/>
      </left>
      <right style="medium">
        <color indexed="64"/>
      </right>
      <top/>
      <bottom/>
      <diagonal/>
    </border>
    <border>
      <left style="medium">
        <color indexed="64"/>
      </left>
      <right/>
      <top style="thin">
        <color theme="0" tint="-0.14996795556505021"/>
      </top>
      <bottom style="medium">
        <color indexed="64"/>
      </bottom>
      <diagonal/>
    </border>
    <border>
      <left/>
      <right/>
      <top style="thin">
        <color theme="0" tint="-0.249977111117893"/>
      </top>
      <bottom style="thin">
        <color theme="0" tint="-0.249977111117893"/>
      </bottom>
      <diagonal/>
    </border>
    <border>
      <left style="medium">
        <color indexed="64"/>
      </left>
      <right style="thin">
        <color theme="0" tint="-0.249977111117893"/>
      </right>
      <top style="thin">
        <color theme="0" tint="-0.249977111117893"/>
      </top>
      <bottom style="thin">
        <color theme="0" tint="-0.249977111117893"/>
      </bottom>
      <diagonal/>
    </border>
    <border>
      <left style="thin">
        <color theme="0" tint="-0.249977111117893"/>
      </left>
      <right style="medium">
        <color indexed="64"/>
      </right>
      <top style="thin">
        <color theme="0" tint="-0.249977111117893"/>
      </top>
      <bottom style="thin">
        <color theme="0" tint="-0.249977111117893"/>
      </bottom>
      <diagonal/>
    </border>
    <border>
      <left style="medium">
        <color indexed="64"/>
      </left>
      <right style="thin">
        <color theme="0" tint="-0.249977111117893"/>
      </right>
      <top style="thin">
        <color theme="0" tint="-0.249977111117893"/>
      </top>
      <bottom style="medium">
        <color indexed="64"/>
      </bottom>
      <diagonal/>
    </border>
    <border>
      <left style="thin">
        <color theme="0" tint="-0.249977111117893"/>
      </left>
      <right style="medium">
        <color indexed="64"/>
      </right>
      <top style="thin">
        <color theme="0" tint="-0.249977111117893"/>
      </top>
      <bottom style="medium">
        <color indexed="64"/>
      </bottom>
      <diagonal/>
    </border>
    <border>
      <left style="medium">
        <color indexed="64"/>
      </left>
      <right style="thin">
        <color theme="0" tint="-0.249977111117893"/>
      </right>
      <top/>
      <bottom style="thin">
        <color theme="0" tint="-0.249977111117893"/>
      </bottom>
      <diagonal/>
    </border>
    <border>
      <left style="thin">
        <color theme="0" tint="-0.249977111117893"/>
      </left>
      <right style="medium">
        <color indexed="64"/>
      </right>
      <top/>
      <bottom style="thin">
        <color theme="0" tint="-0.249977111117893"/>
      </bottom>
      <diagonal/>
    </border>
    <border>
      <left/>
      <right style="medium">
        <color indexed="64"/>
      </right>
      <top style="thin">
        <color theme="0" tint="-0.249977111117893"/>
      </top>
      <bottom style="thin">
        <color theme="0" tint="-0.249977111117893"/>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theme="0" tint="-0.249977111117893"/>
      </bottom>
      <diagonal/>
    </border>
    <border>
      <left style="thin">
        <color theme="0" tint="-0.24994659260841701"/>
      </left>
      <right style="medium">
        <color indexed="64"/>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top style="thin">
        <color theme="0" tint="-0.24994659260841701"/>
      </top>
      <bottom style="medium">
        <color indexed="64"/>
      </bottom>
      <diagonal/>
    </border>
    <border>
      <left style="medium">
        <color indexed="64"/>
      </left>
      <right/>
      <top/>
      <bottom style="thin">
        <color theme="0" tint="-0.24994659260841701"/>
      </bottom>
      <diagonal/>
    </border>
    <border>
      <left style="thin">
        <color theme="0" tint="-0.24994659260841701"/>
      </left>
      <right style="medium">
        <color indexed="64"/>
      </right>
      <top/>
      <bottom style="thin">
        <color theme="0" tint="-0.24994659260841701"/>
      </bottom>
      <diagonal/>
    </border>
    <border>
      <left style="thin">
        <color theme="0" tint="-0.24994659260841701"/>
      </left>
      <right/>
      <top style="thin">
        <color theme="0" tint="-0.249977111117893"/>
      </top>
      <bottom style="thin">
        <color theme="0" tint="-0.249977111117893"/>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thin">
        <color theme="0" tint="-0.24994659260841701"/>
      </left>
      <right/>
      <top style="medium">
        <color indexed="64"/>
      </top>
      <bottom style="thin">
        <color theme="0" tint="-0.249977111117893"/>
      </bottom>
      <diagonal/>
    </border>
    <border>
      <left style="medium">
        <color indexed="64"/>
      </left>
      <right style="thin">
        <color indexed="64"/>
      </right>
      <top style="medium">
        <color indexed="64"/>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style="thin">
        <color theme="0" tint="-0.249977111117893"/>
      </top>
      <bottom style="medium">
        <color indexed="64"/>
      </bottom>
      <diagonal/>
    </border>
    <border>
      <left/>
      <right style="thin">
        <color indexed="64"/>
      </right>
      <top style="thin">
        <color indexed="64"/>
      </top>
      <bottom style="thin">
        <color indexed="64"/>
      </bottom>
      <diagonal/>
    </border>
    <border>
      <left style="medium">
        <color indexed="64"/>
      </left>
      <right/>
      <top style="thin">
        <color theme="0" tint="-0.249977111117893"/>
      </top>
      <bottom style="thin">
        <color theme="0" tint="-0.249977111117893"/>
      </bottom>
      <diagonal/>
    </border>
    <border>
      <left style="medium">
        <color indexed="64"/>
      </left>
      <right/>
      <top style="thin">
        <color theme="0" tint="-0.249977111117893"/>
      </top>
      <bottom style="medium">
        <color indexed="64"/>
      </bottom>
      <diagonal/>
    </border>
    <border>
      <left style="medium">
        <color indexed="64"/>
      </left>
      <right/>
      <top/>
      <bottom style="thin">
        <color theme="0" tint="-0.249977111117893"/>
      </bottom>
      <diagonal/>
    </border>
    <border>
      <left style="medium">
        <color indexed="64"/>
      </left>
      <right style="thin">
        <color theme="0" tint="-0.249977111117893"/>
      </right>
      <top style="thin">
        <color theme="0" tint="-0.249977111117893"/>
      </top>
      <bottom/>
      <diagonal/>
    </border>
    <border>
      <left style="thin">
        <color theme="0" tint="-0.249977111117893"/>
      </left>
      <right style="medium">
        <color indexed="64"/>
      </right>
      <top style="thin">
        <color theme="0" tint="-0.249977111117893"/>
      </top>
      <bottom/>
      <diagonal/>
    </border>
    <border>
      <left style="medium">
        <color indexed="64"/>
      </left>
      <right/>
      <top style="medium">
        <color indexed="64"/>
      </top>
      <bottom style="thin">
        <color theme="0" tint="-0.24994659260841701"/>
      </bottom>
      <diagonal/>
    </border>
    <border>
      <left style="thin">
        <color theme="0" tint="-0.24994659260841701"/>
      </left>
      <right/>
      <top style="thin">
        <color theme="0" tint="-0.249977111117893"/>
      </top>
      <bottom style="medium">
        <color indexed="64"/>
      </bottom>
      <diagonal/>
    </border>
    <border>
      <left/>
      <right style="medium">
        <color indexed="64"/>
      </right>
      <top style="thin">
        <color theme="0" tint="-0.249977111117893"/>
      </top>
      <bottom style="medium">
        <color indexed="64"/>
      </bottom>
      <diagonal/>
    </border>
    <border>
      <left style="thin">
        <color indexed="64"/>
      </left>
      <right style="medium">
        <color indexed="64"/>
      </right>
      <top/>
      <bottom style="thin">
        <color theme="0" tint="-0.24994659260841701"/>
      </bottom>
      <diagonal/>
    </border>
    <border>
      <left style="thin">
        <color indexed="64"/>
      </left>
      <right style="medium">
        <color indexed="64"/>
      </right>
      <top style="thin">
        <color theme="0" tint="-0.24994659260841701"/>
      </top>
      <bottom style="thin">
        <color theme="0" tint="-0.24994659260841701"/>
      </bottom>
      <diagonal/>
    </border>
    <border>
      <left style="thin">
        <color indexed="64"/>
      </left>
      <right style="medium">
        <color indexed="64"/>
      </right>
      <top style="thin">
        <color theme="0" tint="-0.24994659260841701"/>
      </top>
      <bottom style="medium">
        <color indexed="64"/>
      </bottom>
      <diagonal/>
    </border>
    <border>
      <left style="thin">
        <color indexed="64"/>
      </left>
      <right style="medium">
        <color indexed="64"/>
      </right>
      <top style="thin">
        <color theme="0" tint="-0.249977111117893"/>
      </top>
      <bottom style="thin">
        <color theme="0" tint="-0.249977111117893"/>
      </bottom>
      <diagonal/>
    </border>
    <border>
      <left style="thin">
        <color indexed="64"/>
      </left>
      <right style="medium">
        <color indexed="64"/>
      </right>
      <top style="thin">
        <color theme="0" tint="-0.249977111117893"/>
      </top>
      <bottom style="medium">
        <color indexed="64"/>
      </bottom>
      <diagonal/>
    </border>
    <border>
      <left style="medium">
        <color indexed="64"/>
      </left>
      <right/>
      <top/>
      <bottom style="thin">
        <color theme="0" tint="-0.14996795556505021"/>
      </bottom>
      <diagonal/>
    </border>
    <border>
      <left style="thin">
        <color indexed="64"/>
      </left>
      <right style="medium">
        <color indexed="64"/>
      </right>
      <top/>
      <bottom style="thin">
        <color theme="0" tint="-0.249977111117893"/>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auto="1"/>
      </top>
      <bottom/>
      <diagonal/>
    </border>
    <border>
      <left/>
      <right style="medium">
        <color indexed="64"/>
      </right>
      <top style="thin">
        <color auto="1"/>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theme="0" tint="-0.24994659260841701"/>
      </top>
      <bottom/>
      <diagonal/>
    </border>
    <border>
      <left style="thin">
        <color theme="0" tint="-0.24994659260841701"/>
      </left>
      <right style="medium">
        <color indexed="64"/>
      </right>
      <top style="thin">
        <color theme="0" tint="-0.24994659260841701"/>
      </top>
      <bottom/>
      <diagonal/>
    </border>
    <border>
      <left/>
      <right style="thin">
        <color indexed="64"/>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top style="thin">
        <color theme="0" tint="-0.249977111117893"/>
      </top>
      <bottom style="thin">
        <color indexed="64"/>
      </bottom>
      <diagonal/>
    </border>
    <border>
      <left/>
      <right/>
      <top style="thin">
        <color theme="0" tint="-0.249977111117893"/>
      </top>
      <bottom style="thin">
        <color indexed="64"/>
      </bottom>
      <diagonal/>
    </border>
    <border>
      <left style="thin">
        <color indexed="64"/>
      </left>
      <right style="medium">
        <color indexed="64"/>
      </right>
      <top style="thin">
        <color indexed="64"/>
      </top>
      <bottom style="thin">
        <color theme="0" tint="-0.249977111117893"/>
      </bottom>
      <diagonal/>
    </border>
    <border>
      <left style="medium">
        <color indexed="64"/>
      </left>
      <right style="thin">
        <color theme="0" tint="-0.249977111117893"/>
      </right>
      <top style="thin">
        <color theme="0" tint="-0.249977111117893"/>
      </top>
      <bottom style="thin">
        <color indexed="64"/>
      </bottom>
      <diagonal/>
    </border>
    <border>
      <left style="thin">
        <color indexed="64"/>
      </left>
      <right style="medium">
        <color indexed="64"/>
      </right>
      <top style="thin">
        <color theme="0" tint="-0.249977111117893"/>
      </top>
      <bottom style="thin">
        <color indexed="64"/>
      </bottom>
      <diagonal/>
    </border>
    <border>
      <left/>
      <right style="thin">
        <color theme="0" tint="-0.249977111117893"/>
      </right>
      <top style="thin">
        <color theme="0" tint="-0.249977111117893"/>
      </top>
      <bottom style="medium">
        <color indexed="64"/>
      </bottom>
      <diagonal/>
    </border>
    <border>
      <left style="medium">
        <color indexed="64"/>
      </left>
      <right style="thin">
        <color theme="0" tint="-0.249977111117893"/>
      </right>
      <top style="medium">
        <color indexed="64"/>
      </top>
      <bottom style="medium">
        <color indexed="64"/>
      </bottom>
      <diagonal/>
    </border>
    <border>
      <left style="thin">
        <color theme="0" tint="-0.249977111117893"/>
      </left>
      <right style="thin">
        <color theme="0" tint="-0.249977111117893"/>
      </right>
      <top style="medium">
        <color indexed="64"/>
      </top>
      <bottom style="medium">
        <color indexed="64"/>
      </bottom>
      <diagonal/>
    </border>
    <border>
      <left style="thin">
        <color theme="0" tint="-0.249977111117893"/>
      </left>
      <right style="medium">
        <color indexed="64"/>
      </right>
      <top style="medium">
        <color indexed="64"/>
      </top>
      <bottom style="medium">
        <color indexed="64"/>
      </bottom>
      <diagonal/>
    </border>
    <border>
      <left style="thin">
        <color theme="0" tint="-0.249977111117893"/>
      </left>
      <right style="thin">
        <color theme="0" tint="-0.249977111117893"/>
      </right>
      <top style="thin">
        <color theme="0" tint="-0.249977111117893"/>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theme="0" tint="-0.249977111117893"/>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theme="0" tint="-0.249977111117893"/>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style="thin">
        <color indexed="64"/>
      </top>
      <bottom style="medium">
        <color indexed="64"/>
      </bottom>
      <diagonal/>
    </border>
    <border>
      <left style="thin">
        <color theme="2"/>
      </left>
      <right style="thin">
        <color theme="2"/>
      </right>
      <top style="thin">
        <color theme="2"/>
      </top>
      <bottom style="thin">
        <color theme="2"/>
      </bottom>
      <diagonal/>
    </border>
    <border>
      <left style="thin">
        <color theme="2"/>
      </left>
      <right style="thin">
        <color theme="2"/>
      </right>
      <top/>
      <bottom style="thin">
        <color theme="2"/>
      </bottom>
      <diagonal/>
    </border>
    <border>
      <left style="medium">
        <color indexed="64"/>
      </left>
      <right style="thin">
        <color theme="2"/>
      </right>
      <top/>
      <bottom style="thin">
        <color theme="2"/>
      </bottom>
      <diagonal/>
    </border>
    <border>
      <left style="thin">
        <color theme="2"/>
      </left>
      <right style="medium">
        <color indexed="64"/>
      </right>
      <top/>
      <bottom style="thin">
        <color theme="2"/>
      </bottom>
      <diagonal/>
    </border>
    <border>
      <left style="medium">
        <color indexed="64"/>
      </left>
      <right style="thin">
        <color theme="2"/>
      </right>
      <top style="thin">
        <color theme="2"/>
      </top>
      <bottom style="thin">
        <color theme="2"/>
      </bottom>
      <diagonal/>
    </border>
    <border>
      <left style="thin">
        <color theme="2"/>
      </left>
      <right style="medium">
        <color indexed="64"/>
      </right>
      <top style="thin">
        <color theme="2"/>
      </top>
      <bottom style="thin">
        <color theme="2"/>
      </bottom>
      <diagonal/>
    </border>
    <border>
      <left style="medium">
        <color indexed="64"/>
      </left>
      <right style="thin">
        <color theme="2"/>
      </right>
      <top style="thin">
        <color theme="2"/>
      </top>
      <bottom style="medium">
        <color indexed="64"/>
      </bottom>
      <diagonal/>
    </border>
    <border>
      <left style="thin">
        <color theme="2"/>
      </left>
      <right style="thin">
        <color theme="2"/>
      </right>
      <top style="thin">
        <color theme="2"/>
      </top>
      <bottom style="medium">
        <color indexed="64"/>
      </bottom>
      <diagonal/>
    </border>
    <border>
      <left style="thin">
        <color theme="2"/>
      </left>
      <right style="medium">
        <color indexed="64"/>
      </right>
      <top style="thin">
        <color theme="2"/>
      </top>
      <bottom style="medium">
        <color indexed="64"/>
      </bottom>
      <diagonal/>
    </border>
    <border>
      <left style="medium">
        <color indexed="64"/>
      </left>
      <right/>
      <top style="thin">
        <color theme="0" tint="-0.249977111117893"/>
      </top>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26">
    <xf numFmtId="0" fontId="0" fillId="0" borderId="0"/>
    <xf numFmtId="0" fontId="1" fillId="0" borderId="0" applyNumberFormat="0" applyFill="0" applyBorder="0" applyAlignment="0" applyProtection="0">
      <alignment vertical="top"/>
      <protection locked="0"/>
    </xf>
    <xf numFmtId="0" fontId="2" fillId="0" borderId="0"/>
    <xf numFmtId="0" fontId="3" fillId="0" borderId="0"/>
    <xf numFmtId="0" fontId="4" fillId="3" borderId="0" applyNumberFormat="0" applyBorder="0" applyAlignment="0" applyProtection="0"/>
    <xf numFmtId="0" fontId="5" fillId="4" borderId="0" applyNumberFormat="0" applyBorder="0" applyAlignment="0" applyProtection="0"/>
    <xf numFmtId="0" fontId="6" fillId="0" borderId="0"/>
    <xf numFmtId="0" fontId="7" fillId="7" borderId="0" applyNumberFormat="0" applyBorder="0" applyProtection="0">
      <alignment horizontal="left" vertical="center"/>
    </xf>
    <xf numFmtId="0" fontId="11" fillId="8" borderId="1">
      <alignment horizontal="center" vertical="center"/>
    </xf>
    <xf numFmtId="0" fontId="12" fillId="9" borderId="1" applyNumberFormat="0" applyAlignment="0" applyProtection="0"/>
    <xf numFmtId="0" fontId="8" fillId="0" borderId="1">
      <alignment horizontal="center"/>
    </xf>
    <xf numFmtId="0" fontId="13" fillId="10" borderId="0" applyNumberFormat="0" applyAlignment="0" applyProtection="0"/>
    <xf numFmtId="0" fontId="8" fillId="0" borderId="1">
      <alignment horizontal="center" vertical="center"/>
    </xf>
    <xf numFmtId="0" fontId="14" fillId="11" borderId="1" applyNumberFormat="0" applyProtection="0">
      <alignment horizontal="center" vertical="center"/>
    </xf>
    <xf numFmtId="0" fontId="15" fillId="12" borderId="1" applyNumberFormat="0" applyProtection="0">
      <alignment horizontal="center" vertical="center"/>
    </xf>
    <xf numFmtId="0" fontId="16" fillId="5" borderId="0"/>
    <xf numFmtId="0" fontId="10" fillId="0" borderId="0"/>
    <xf numFmtId="0" fontId="10" fillId="0" borderId="18">
      <alignment horizontal="center" vertical="center" wrapText="1"/>
    </xf>
    <xf numFmtId="0" fontId="12" fillId="11" borderId="1" applyNumberFormat="0" applyProtection="0">
      <alignment horizontal="center" vertical="center"/>
    </xf>
    <xf numFmtId="0" fontId="18" fillId="0" borderId="0" applyNumberFormat="0" applyFill="0" applyBorder="0" applyAlignment="0" applyProtection="0">
      <alignment vertical="top"/>
      <protection locked="0"/>
    </xf>
    <xf numFmtId="0" fontId="19" fillId="0" borderId="0" applyNumberFormat="0" applyFill="0" applyBorder="0" applyAlignment="0" applyProtection="0"/>
    <xf numFmtId="0" fontId="6" fillId="0" borderId="0"/>
    <xf numFmtId="0" fontId="2" fillId="0" borderId="0"/>
    <xf numFmtId="0" fontId="6" fillId="0" borderId="0"/>
    <xf numFmtId="0" fontId="32" fillId="14" borderId="0" applyNumberFormat="0" applyBorder="0" applyAlignment="0" applyProtection="0"/>
    <xf numFmtId="0" fontId="33" fillId="13" borderId="0" applyNumberFormat="0" applyBorder="0" applyAlignment="0" applyProtection="0"/>
  </cellStyleXfs>
  <cellXfs count="419">
    <xf numFmtId="0" fontId="0" fillId="0" borderId="0" xfId="0"/>
    <xf numFmtId="0" fontId="6" fillId="0" borderId="0" xfId="6"/>
    <xf numFmtId="0" fontId="8" fillId="0" borderId="0" xfId="6" applyFont="1"/>
    <xf numFmtId="0" fontId="6" fillId="0" borderId="0" xfId="6" applyBorder="1"/>
    <xf numFmtId="0" fontId="8" fillId="0" borderId="6" xfId="0" applyFont="1" applyBorder="1"/>
    <xf numFmtId="0" fontId="8" fillId="0" borderId="0" xfId="0" applyFont="1"/>
    <xf numFmtId="0" fontId="8" fillId="0" borderId="10" xfId="0" applyFont="1" applyBorder="1"/>
    <xf numFmtId="0" fontId="8" fillId="0" borderId="0" xfId="0" applyFont="1" applyBorder="1"/>
    <xf numFmtId="0" fontId="8" fillId="0" borderId="0" xfId="0" applyFont="1" applyFill="1" applyBorder="1"/>
    <xf numFmtId="2" fontId="8" fillId="0" borderId="0" xfId="0" applyNumberFormat="1" applyFont="1" applyBorder="1"/>
    <xf numFmtId="0" fontId="17" fillId="0" borderId="0" xfId="0" applyFont="1" applyFill="1" applyBorder="1"/>
    <xf numFmtId="0" fontId="16" fillId="0" borderId="0" xfId="0" applyFont="1" applyFill="1" applyBorder="1" applyAlignment="1">
      <alignment horizontal="left"/>
    </xf>
    <xf numFmtId="0" fontId="8" fillId="0" borderId="4" xfId="0" applyFont="1" applyBorder="1"/>
    <xf numFmtId="0" fontId="8" fillId="0" borderId="5" xfId="0" applyFont="1" applyBorder="1"/>
    <xf numFmtId="14" fontId="6" fillId="0" borderId="0" xfId="6" applyNumberFormat="1" applyFont="1"/>
    <xf numFmtId="0" fontId="6" fillId="0" borderId="0" xfId="6" applyFont="1"/>
    <xf numFmtId="0" fontId="6" fillId="0" borderId="0" xfId="6" applyFont="1" applyAlignment="1">
      <alignment horizontal="center"/>
    </xf>
    <xf numFmtId="0" fontId="6" fillId="0" borderId="0" xfId="6" applyNumberFormat="1" applyFont="1"/>
    <xf numFmtId="0" fontId="8" fillId="0" borderId="0" xfId="0" applyFont="1" applyBorder="1" applyAlignment="1">
      <alignment horizontal="right"/>
    </xf>
    <xf numFmtId="0" fontId="8" fillId="2" borderId="0" xfId="0" applyFont="1" applyFill="1"/>
    <xf numFmtId="0" fontId="8" fillId="5" borderId="0" xfId="0" applyFont="1" applyFill="1"/>
    <xf numFmtId="0" fontId="8" fillId="5" borderId="0" xfId="0" applyFont="1" applyFill="1" applyBorder="1"/>
    <xf numFmtId="0" fontId="6" fillId="5" borderId="0" xfId="6" applyFont="1" applyFill="1"/>
    <xf numFmtId="0" fontId="6" fillId="5" borderId="0" xfId="6" applyNumberFormat="1" applyFont="1" applyFill="1"/>
    <xf numFmtId="14" fontId="6" fillId="5" borderId="0" xfId="6" applyNumberFormat="1" applyFont="1" applyFill="1"/>
    <xf numFmtId="0" fontId="6" fillId="5" borderId="0" xfId="6" applyFill="1"/>
    <xf numFmtId="0" fontId="8" fillId="5" borderId="0" xfId="6" applyFont="1" applyFill="1"/>
    <xf numFmtId="0" fontId="28" fillId="0" borderId="0" xfId="0" applyFont="1" applyAlignment="1">
      <alignment vertical="center"/>
    </xf>
    <xf numFmtId="0" fontId="0" fillId="0" borderId="0" xfId="0" applyAlignment="1">
      <alignment vertical="center"/>
    </xf>
    <xf numFmtId="0" fontId="0" fillId="5" borderId="0" xfId="0" applyFill="1" applyAlignment="1">
      <alignment vertical="center"/>
    </xf>
    <xf numFmtId="0" fontId="29" fillId="0" borderId="0" xfId="0" applyFont="1" applyAlignment="1">
      <alignment vertical="center"/>
    </xf>
    <xf numFmtId="0" fontId="0" fillId="0" borderId="0" xfId="0" applyBorder="1" applyAlignment="1">
      <alignment vertical="center"/>
    </xf>
    <xf numFmtId="0" fontId="0" fillId="5" borderId="0" xfId="0" applyFill="1" applyBorder="1" applyAlignment="1">
      <alignment vertical="center"/>
    </xf>
    <xf numFmtId="0" fontId="17" fillId="0" borderId="0" xfId="0" applyFont="1" applyBorder="1" applyAlignment="1">
      <alignment vertical="center"/>
    </xf>
    <xf numFmtId="0" fontId="8" fillId="0" borderId="0" xfId="6" applyFont="1" applyBorder="1" applyAlignment="1">
      <alignment vertical="center" wrapText="1"/>
    </xf>
    <xf numFmtId="0" fontId="17" fillId="0" borderId="0" xfId="6" applyFont="1" applyFill="1"/>
    <xf numFmtId="0" fontId="17" fillId="0" borderId="30" xfId="0" applyFont="1" applyBorder="1" applyAlignment="1">
      <alignment horizontal="center" vertical="center"/>
    </xf>
    <xf numFmtId="14" fontId="6" fillId="0" borderId="31" xfId="6" applyNumberFormat="1" applyFont="1" applyBorder="1" applyAlignment="1">
      <alignment horizontal="center" wrapText="1"/>
    </xf>
    <xf numFmtId="0" fontId="17" fillId="0" borderId="32" xfId="0" applyFont="1" applyBorder="1" applyAlignment="1">
      <alignment horizontal="center" vertical="center"/>
    </xf>
    <xf numFmtId="14" fontId="6" fillId="0" borderId="33" xfId="6" applyNumberFormat="1" applyFont="1" applyBorder="1" applyAlignment="1">
      <alignment horizontal="center" wrapText="1"/>
    </xf>
    <xf numFmtId="0" fontId="17" fillId="0" borderId="34" xfId="0" applyFont="1" applyBorder="1" applyAlignment="1">
      <alignment horizontal="center" vertical="center"/>
    </xf>
    <xf numFmtId="14" fontId="6" fillId="0" borderId="35" xfId="6" applyNumberFormat="1" applyFont="1" applyBorder="1" applyAlignment="1">
      <alignment horizontal="center" wrapText="1"/>
    </xf>
    <xf numFmtId="0" fontId="8" fillId="0" borderId="30" xfId="6" applyFont="1" applyBorder="1" applyProtection="1"/>
    <xf numFmtId="0" fontId="17" fillId="0" borderId="30" xfId="6" applyFont="1" applyBorder="1" applyProtection="1"/>
    <xf numFmtId="0" fontId="17" fillId="0" borderId="32" xfId="6" applyFont="1" applyBorder="1" applyProtection="1"/>
    <xf numFmtId="0" fontId="8" fillId="0" borderId="34" xfId="6" applyFont="1" applyBorder="1" applyProtection="1"/>
    <xf numFmtId="0" fontId="25" fillId="0" borderId="41" xfId="6" applyFont="1" applyBorder="1" applyAlignment="1">
      <alignment horizontal="left"/>
    </xf>
    <xf numFmtId="14" fontId="6" fillId="0" borderId="41" xfId="6" applyNumberFormat="1" applyFont="1" applyBorder="1" applyAlignment="1">
      <alignment horizontal="left"/>
    </xf>
    <xf numFmtId="14" fontId="8" fillId="0" borderId="41" xfId="6" applyNumberFormat="1" applyFont="1" applyBorder="1" applyAlignment="1">
      <alignment horizontal="left"/>
    </xf>
    <xf numFmtId="14" fontId="6" fillId="0" borderId="40" xfId="6" applyNumberFormat="1" applyFont="1" applyBorder="1" applyAlignment="1">
      <alignment horizontal="left"/>
    </xf>
    <xf numFmtId="14" fontId="8" fillId="0" borderId="40" xfId="6" applyNumberFormat="1" applyFont="1" applyBorder="1" applyAlignment="1">
      <alignment horizontal="left"/>
    </xf>
    <xf numFmtId="0" fontId="6" fillId="0" borderId="42" xfId="6" applyFont="1" applyBorder="1"/>
    <xf numFmtId="0" fontId="6" fillId="0" borderId="42" xfId="6" applyNumberFormat="1" applyFont="1" applyBorder="1"/>
    <xf numFmtId="0" fontId="6" fillId="0" borderId="43" xfId="6" applyFont="1" applyBorder="1"/>
    <xf numFmtId="0" fontId="8" fillId="0" borderId="42" xfId="6" applyFont="1" applyBorder="1"/>
    <xf numFmtId="0" fontId="8" fillId="0" borderId="43" xfId="6" applyFont="1" applyBorder="1"/>
    <xf numFmtId="0" fontId="6" fillId="0" borderId="42" xfId="6" applyNumberFormat="1" applyBorder="1"/>
    <xf numFmtId="0" fontId="6" fillId="0" borderId="44" xfId="6" applyFont="1" applyBorder="1"/>
    <xf numFmtId="0" fontId="22" fillId="7" borderId="37" xfId="7" applyFont="1" applyBorder="1">
      <alignment horizontal="left" vertical="center"/>
    </xf>
    <xf numFmtId="0" fontId="10" fillId="0" borderId="5" xfId="6" applyFont="1" applyBorder="1" applyAlignment="1">
      <alignment horizontal="center"/>
    </xf>
    <xf numFmtId="0" fontId="22" fillId="7" borderId="38" xfId="7" applyFont="1" applyBorder="1">
      <alignment horizontal="left" vertical="center"/>
    </xf>
    <xf numFmtId="0" fontId="22" fillId="7" borderId="47" xfId="7" applyFont="1" applyBorder="1">
      <alignment horizontal="left" vertical="center"/>
    </xf>
    <xf numFmtId="0" fontId="9" fillId="0" borderId="45" xfId="6" applyFont="1" applyBorder="1" applyAlignment="1">
      <alignment horizontal="left" wrapText="1"/>
    </xf>
    <xf numFmtId="0" fontId="8" fillId="0" borderId="0" xfId="0" applyFont="1" applyAlignment="1">
      <alignment horizontal="left" vertical="center" wrapText="1"/>
    </xf>
    <xf numFmtId="0" fontId="17" fillId="0" borderId="22" xfId="0" applyFont="1" applyBorder="1" applyAlignment="1">
      <alignment horizontal="left" vertical="center" wrapText="1"/>
    </xf>
    <xf numFmtId="0" fontId="17" fillId="0" borderId="28" xfId="0" applyFont="1" applyBorder="1" applyAlignment="1">
      <alignment horizontal="left" vertical="center" wrapText="1"/>
    </xf>
    <xf numFmtId="0" fontId="10" fillId="0" borderId="48" xfId="6" applyFont="1" applyFill="1" applyBorder="1" applyAlignment="1">
      <alignment horizontal="center"/>
    </xf>
    <xf numFmtId="0" fontId="10" fillId="0" borderId="5" xfId="6" applyFont="1" applyFill="1" applyBorder="1" applyAlignment="1">
      <alignment horizontal="center"/>
    </xf>
    <xf numFmtId="0" fontId="10" fillId="0" borderId="25" xfId="6" applyFont="1" applyFill="1" applyBorder="1" applyAlignment="1">
      <alignment horizontal="center"/>
    </xf>
    <xf numFmtId="0" fontId="26" fillId="0" borderId="48" xfId="6" applyFont="1" applyBorder="1" applyAlignment="1">
      <alignment horizontal="center"/>
    </xf>
    <xf numFmtId="0" fontId="26" fillId="0" borderId="25" xfId="6" applyFont="1" applyBorder="1" applyAlignment="1">
      <alignment horizontal="center"/>
    </xf>
    <xf numFmtId="0" fontId="31" fillId="2" borderId="6" xfId="7" applyFont="1" applyFill="1" applyBorder="1" applyAlignment="1">
      <alignment horizontal="center" vertical="center"/>
    </xf>
    <xf numFmtId="0" fontId="31" fillId="2" borderId="27" xfId="7" applyFont="1" applyFill="1" applyBorder="1" applyAlignment="1">
      <alignment horizontal="center" vertical="center"/>
    </xf>
    <xf numFmtId="0" fontId="17" fillId="0" borderId="50" xfId="7" applyFont="1" applyFill="1" applyBorder="1" applyAlignment="1">
      <alignment horizontal="left" vertical="center" wrapText="1"/>
    </xf>
    <xf numFmtId="0" fontId="17" fillId="0" borderId="23" xfId="7" applyFont="1" applyFill="1" applyBorder="1" applyAlignment="1">
      <alignment horizontal="left" vertical="center" wrapText="1"/>
    </xf>
    <xf numFmtId="0" fontId="8" fillId="0" borderId="44" xfId="6" applyFont="1" applyBorder="1" applyAlignment="1">
      <alignment vertical="center"/>
    </xf>
    <xf numFmtId="0" fontId="8" fillId="0" borderId="0" xfId="0" applyFont="1" applyAlignment="1">
      <alignment vertical="center" wrapText="1"/>
    </xf>
    <xf numFmtId="0" fontId="8" fillId="5" borderId="0" xfId="0" applyFont="1" applyFill="1" applyAlignment="1">
      <alignment vertical="center" wrapText="1"/>
    </xf>
    <xf numFmtId="0" fontId="23" fillId="0" borderId="0" xfId="0" applyFont="1" applyAlignment="1">
      <alignment vertical="center" wrapText="1"/>
    </xf>
    <xf numFmtId="0" fontId="8" fillId="0" borderId="6" xfId="6" applyFont="1" applyBorder="1" applyAlignment="1">
      <alignment vertical="center" wrapText="1"/>
    </xf>
    <xf numFmtId="0" fontId="8" fillId="0" borderId="0" xfId="0" applyFont="1" applyFill="1" applyBorder="1" applyAlignment="1">
      <alignment vertical="center" wrapText="1"/>
    </xf>
    <xf numFmtId="0" fontId="8" fillId="0" borderId="0" xfId="6" applyFont="1" applyFill="1" applyBorder="1" applyAlignment="1">
      <alignment vertical="center" wrapText="1"/>
    </xf>
    <xf numFmtId="165" fontId="17" fillId="0" borderId="30" xfId="0" applyNumberFormat="1" applyFont="1" applyBorder="1" applyAlignment="1">
      <alignment horizontal="center" vertical="center"/>
    </xf>
    <xf numFmtId="165" fontId="6" fillId="0" borderId="0" xfId="6" applyNumberFormat="1" applyFont="1"/>
    <xf numFmtId="165" fontId="6" fillId="0" borderId="0" xfId="6" applyNumberFormat="1"/>
    <xf numFmtId="165" fontId="8" fillId="0" borderId="0" xfId="6" applyNumberFormat="1" applyFont="1"/>
    <xf numFmtId="165" fontId="8" fillId="0" borderId="0" xfId="0" applyNumberFormat="1" applyFont="1" applyAlignment="1">
      <alignment vertical="center" wrapText="1"/>
    </xf>
    <xf numFmtId="165" fontId="0" fillId="0" borderId="0" xfId="0" applyNumberFormat="1" applyAlignment="1">
      <alignment vertical="center"/>
    </xf>
    <xf numFmtId="0" fontId="8" fillId="0" borderId="29" xfId="0" applyFont="1" applyBorder="1" applyAlignment="1" applyProtection="1">
      <alignment vertical="center"/>
    </xf>
    <xf numFmtId="0" fontId="17" fillId="0" borderId="54" xfId="0" applyFont="1" applyBorder="1" applyAlignment="1">
      <alignment horizontal="left" vertical="center" wrapText="1"/>
    </xf>
    <xf numFmtId="0" fontId="17" fillId="0" borderId="55" xfId="0" applyFont="1" applyBorder="1" applyAlignment="1">
      <alignment horizontal="left" vertical="center" wrapText="1" indent="2"/>
    </xf>
    <xf numFmtId="0" fontId="8" fillId="0" borderId="0" xfId="0" applyFont="1" applyBorder="1" applyAlignment="1">
      <alignment horizontal="left" vertical="center"/>
    </xf>
    <xf numFmtId="0" fontId="17" fillId="0" borderId="56" xfId="0" applyFont="1" applyBorder="1" applyAlignment="1">
      <alignment horizontal="left" vertical="center" wrapText="1"/>
    </xf>
    <xf numFmtId="0" fontId="23" fillId="2" borderId="0" xfId="0" applyFont="1" applyFill="1" applyAlignment="1" applyProtection="1">
      <alignment vertical="center"/>
    </xf>
    <xf numFmtId="0" fontId="24" fillId="2" borderId="0" xfId="0" applyFont="1" applyFill="1" applyAlignment="1" applyProtection="1">
      <alignment vertical="center"/>
    </xf>
    <xf numFmtId="0" fontId="8" fillId="2" borderId="0" xfId="0" applyFont="1" applyFill="1" applyBorder="1" applyAlignment="1" applyProtection="1">
      <alignment vertical="center"/>
    </xf>
    <xf numFmtId="0" fontId="23" fillId="5" borderId="0" xfId="0" applyFont="1" applyFill="1" applyAlignment="1" applyProtection="1">
      <alignment vertical="center"/>
    </xf>
    <xf numFmtId="0" fontId="23" fillId="2" borderId="0" xfId="0" applyFont="1" applyFill="1" applyAlignment="1">
      <alignment vertical="center"/>
    </xf>
    <xf numFmtId="0" fontId="36" fillId="0" borderId="0" xfId="1" applyFont="1" applyAlignment="1" applyProtection="1">
      <protection locked="0"/>
    </xf>
    <xf numFmtId="0" fontId="36" fillId="0" borderId="0" xfId="19" applyFont="1" applyAlignment="1" applyProtection="1">
      <alignment horizontal="left" vertical="center"/>
      <protection locked="0"/>
    </xf>
    <xf numFmtId="0" fontId="8" fillId="0" borderId="42" xfId="6" applyFont="1" applyBorder="1" applyAlignment="1">
      <alignment horizontal="left" vertical="center"/>
    </xf>
    <xf numFmtId="165" fontId="17" fillId="0" borderId="57" xfId="0" applyNumberFormat="1" applyFont="1" applyBorder="1" applyAlignment="1">
      <alignment horizontal="center" vertical="center"/>
    </xf>
    <xf numFmtId="14" fontId="6" fillId="0" borderId="58" xfId="6" applyNumberFormat="1" applyFont="1" applyBorder="1" applyAlignment="1">
      <alignment horizontal="center" wrapText="1"/>
    </xf>
    <xf numFmtId="0" fontId="21" fillId="0" borderId="0" xfId="1" applyFont="1" applyAlignment="1" applyProtection="1"/>
    <xf numFmtId="0" fontId="8" fillId="0" borderId="62" xfId="6" applyFont="1" applyBorder="1" applyAlignment="1">
      <alignment vertical="center"/>
    </xf>
    <xf numFmtId="0" fontId="10" fillId="0" borderId="48" xfId="6" applyFont="1" applyBorder="1" applyAlignment="1">
      <alignment horizontal="center" vertical="center"/>
    </xf>
    <xf numFmtId="0" fontId="10" fillId="0" borderId="25" xfId="6" applyFont="1" applyBorder="1" applyAlignment="1">
      <alignment horizontal="center" vertical="center"/>
    </xf>
    <xf numFmtId="0" fontId="8" fillId="0" borderId="63" xfId="6" applyFont="1" applyBorder="1" applyAlignment="1">
      <alignment vertical="center"/>
    </xf>
    <xf numFmtId="0" fontId="17" fillId="0" borderId="63" xfId="6" applyFont="1" applyBorder="1" applyAlignment="1">
      <alignment vertical="center"/>
    </xf>
    <xf numFmtId="0" fontId="17" fillId="0" borderId="64" xfId="6" applyFont="1" applyBorder="1" applyAlignment="1">
      <alignment vertical="center"/>
    </xf>
    <xf numFmtId="0" fontId="17" fillId="0" borderId="22" xfId="0" applyFont="1" applyBorder="1" applyAlignment="1">
      <alignment horizontal="left" vertical="center"/>
    </xf>
    <xf numFmtId="0" fontId="21" fillId="0" borderId="65" xfId="1" applyFont="1" applyBorder="1" applyAlignment="1" applyProtection="1">
      <protection locked="0"/>
    </xf>
    <xf numFmtId="0" fontId="17" fillId="0" borderId="28" xfId="0" applyFont="1" applyBorder="1" applyAlignment="1">
      <alignment horizontal="left" vertical="center"/>
    </xf>
    <xf numFmtId="0" fontId="21" fillId="0" borderId="66" xfId="1" applyFont="1" applyBorder="1" applyAlignment="1" applyProtection="1">
      <alignment vertical="center"/>
      <protection locked="0"/>
    </xf>
    <xf numFmtId="0" fontId="8" fillId="0" borderId="67" xfId="0" applyFont="1" applyBorder="1" applyAlignment="1">
      <alignment vertical="center"/>
    </xf>
    <xf numFmtId="0" fontId="21" fillId="0" borderId="68" xfId="1" applyFont="1" applyBorder="1" applyAlignment="1" applyProtection="1">
      <protection locked="0"/>
    </xf>
    <xf numFmtId="0" fontId="7" fillId="2" borderId="11" xfId="7" applyFill="1" applyBorder="1" applyAlignment="1">
      <alignment horizontal="left" vertical="center"/>
    </xf>
    <xf numFmtId="0" fontId="7" fillId="2" borderId="69" xfId="7" applyFill="1" applyBorder="1" applyAlignment="1">
      <alignment horizontal="left" vertical="center"/>
    </xf>
    <xf numFmtId="0" fontId="8" fillId="0" borderId="59" xfId="6" applyFont="1" applyBorder="1" applyAlignment="1">
      <alignment horizontal="left"/>
    </xf>
    <xf numFmtId="0" fontId="8" fillId="0" borderId="42" xfId="6" applyNumberFormat="1" applyFont="1" applyBorder="1" applyAlignment="1">
      <alignment horizontal="left"/>
    </xf>
    <xf numFmtId="0" fontId="8" fillId="0" borderId="42" xfId="6" applyFont="1" applyBorder="1" applyAlignment="1">
      <alignment horizontal="left"/>
    </xf>
    <xf numFmtId="0" fontId="8" fillId="0" borderId="43" xfId="6" applyFont="1" applyBorder="1" applyAlignment="1">
      <alignment horizontal="left"/>
    </xf>
    <xf numFmtId="0" fontId="8" fillId="0" borderId="4" xfId="0" applyFont="1" applyBorder="1" applyAlignment="1">
      <alignment horizontal="left" vertical="center"/>
    </xf>
    <xf numFmtId="0" fontId="8" fillId="0" borderId="5" xfId="0" applyFont="1" applyBorder="1" applyAlignment="1">
      <alignment horizontal="left" vertical="center"/>
    </xf>
    <xf numFmtId="0" fontId="8" fillId="0" borderId="0" xfId="0" applyFont="1" applyBorder="1" applyAlignment="1">
      <alignment vertical="top"/>
    </xf>
    <xf numFmtId="0" fontId="8" fillId="0" borderId="0" xfId="0" applyFont="1" applyBorder="1" applyAlignment="1">
      <alignment vertical="top" wrapText="1"/>
    </xf>
    <xf numFmtId="14" fontId="11" fillId="16" borderId="1" xfId="18" applyNumberFormat="1" applyFont="1" applyFill="1" applyBorder="1" applyProtection="1">
      <alignment horizontal="center" vertical="center"/>
    </xf>
    <xf numFmtId="0" fontId="39" fillId="0" borderId="0" xfId="6" applyFont="1" applyBorder="1" applyAlignment="1">
      <alignment vertical="center"/>
    </xf>
    <xf numFmtId="0" fontId="8" fillId="0" borderId="0" xfId="0" applyFont="1" applyBorder="1" applyAlignment="1">
      <alignment vertical="center"/>
    </xf>
    <xf numFmtId="0" fontId="8" fillId="0" borderId="0" xfId="6" applyFont="1" applyBorder="1" applyAlignment="1">
      <alignment vertical="center"/>
    </xf>
    <xf numFmtId="0" fontId="11" fillId="16" borderId="17" xfId="18" applyFont="1" applyFill="1" applyBorder="1" applyAlignment="1" applyProtection="1">
      <alignment horizontal="left" vertical="center"/>
    </xf>
    <xf numFmtId="0" fontId="11" fillId="16" borderId="16" xfId="18" applyFont="1" applyFill="1" applyBorder="1" applyAlignment="1" applyProtection="1">
      <alignment horizontal="left" vertical="center"/>
    </xf>
    <xf numFmtId="0" fontId="36" fillId="0" borderId="0" xfId="1" applyFont="1" applyAlignment="1" applyProtection="1">
      <alignment vertical="center"/>
      <protection locked="0"/>
    </xf>
    <xf numFmtId="0" fontId="22" fillId="0" borderId="0" xfId="7" applyFont="1" applyFill="1" applyBorder="1" applyAlignment="1">
      <alignment vertical="top"/>
    </xf>
    <xf numFmtId="0" fontId="36" fillId="0" borderId="0" xfId="1" applyFont="1" applyAlignment="1" applyProtection="1">
      <alignment vertical="center" wrapText="1"/>
      <protection locked="0"/>
    </xf>
    <xf numFmtId="0" fontId="36" fillId="0" borderId="0" xfId="1" applyFont="1" applyAlignment="1" applyProtection="1">
      <alignment vertical="center" wrapText="1"/>
    </xf>
    <xf numFmtId="0" fontId="36" fillId="0" borderId="0" xfId="1" applyFont="1" applyAlignment="1" applyProtection="1">
      <alignment vertical="center"/>
    </xf>
    <xf numFmtId="0" fontId="21" fillId="0" borderId="0" xfId="1" applyFont="1" applyAlignment="1" applyProtection="1">
      <protection locked="0"/>
    </xf>
    <xf numFmtId="164" fontId="8" fillId="15" borderId="10" xfId="4" applyNumberFormat="1" applyFont="1" applyFill="1" applyBorder="1" applyAlignment="1" applyProtection="1">
      <alignment horizontal="center" vertical="center"/>
    </xf>
    <xf numFmtId="0" fontId="11" fillId="16" borderId="10" xfId="5" applyFont="1" applyFill="1" applyBorder="1" applyAlignment="1" applyProtection="1">
      <alignment horizontal="center" vertical="center"/>
    </xf>
    <xf numFmtId="0" fontId="17" fillId="0" borderId="10" xfId="6" applyFont="1" applyFill="1" applyBorder="1" applyAlignment="1" applyProtection="1">
      <alignment horizontal="center" vertical="center"/>
    </xf>
    <xf numFmtId="0" fontId="37" fillId="19" borderId="13" xfId="0" applyFont="1" applyFill="1" applyBorder="1" applyAlignment="1" applyProtection="1">
      <alignment horizontal="center" vertical="center"/>
    </xf>
    <xf numFmtId="0" fontId="10" fillId="6" borderId="74" xfId="0" applyFont="1" applyFill="1" applyBorder="1" applyAlignment="1">
      <alignment horizontal="center" vertical="center"/>
    </xf>
    <xf numFmtId="0" fontId="11" fillId="18" borderId="26" xfId="6" applyFont="1" applyFill="1" applyBorder="1" applyAlignment="1" applyProtection="1">
      <alignment horizontal="center" vertical="center"/>
    </xf>
    <xf numFmtId="14" fontId="17" fillId="15" borderId="16" xfId="18" applyNumberFormat="1" applyFont="1" applyFill="1" applyBorder="1" applyAlignment="1" applyProtection="1">
      <alignment horizontal="center" vertical="center" wrapText="1"/>
      <protection locked="0"/>
    </xf>
    <xf numFmtId="0" fontId="25" fillId="0" borderId="45" xfId="6" applyFont="1" applyBorder="1" applyAlignment="1">
      <alignment horizontal="left"/>
    </xf>
    <xf numFmtId="0" fontId="6" fillId="0" borderId="41" xfId="6" applyNumberFormat="1" applyFont="1" applyBorder="1" applyAlignment="1">
      <alignment horizontal="left"/>
    </xf>
    <xf numFmtId="0" fontId="6" fillId="0" borderId="77" xfId="6" applyFont="1" applyBorder="1" applyAlignment="1">
      <alignment horizontal="left" vertical="center"/>
    </xf>
    <xf numFmtId="0" fontId="6" fillId="0" borderId="78" xfId="6" applyNumberFormat="1" applyFont="1" applyBorder="1" applyAlignment="1">
      <alignment horizontal="left" vertical="center" wrapText="1"/>
    </xf>
    <xf numFmtId="0" fontId="8" fillId="0" borderId="41" xfId="6" applyNumberFormat="1" applyFont="1" applyBorder="1" applyAlignment="1">
      <alignment horizontal="left"/>
    </xf>
    <xf numFmtId="0" fontId="8" fillId="0" borderId="42" xfId="6" applyFont="1" applyBorder="1" applyAlignment="1">
      <alignment vertical="center"/>
    </xf>
    <xf numFmtId="0" fontId="8" fillId="0" borderId="41" xfId="6" applyNumberFormat="1" applyFont="1" applyBorder="1" applyAlignment="1">
      <alignment horizontal="left" vertical="center" wrapText="1"/>
    </xf>
    <xf numFmtId="0" fontId="17" fillId="15" borderId="14" xfId="18" applyFont="1" applyFill="1" applyBorder="1" applyAlignment="1" applyProtection="1">
      <alignment horizontal="left" vertical="center"/>
      <protection locked="0"/>
    </xf>
    <xf numFmtId="0" fontId="17" fillId="15" borderId="1" xfId="18" applyFont="1" applyFill="1" applyBorder="1" applyAlignment="1" applyProtection="1">
      <alignment horizontal="left" vertical="center"/>
      <protection locked="0"/>
    </xf>
    <xf numFmtId="0" fontId="17" fillId="15" borderId="17" xfId="18" applyFont="1" applyFill="1" applyBorder="1" applyAlignment="1" applyProtection="1">
      <alignment horizontal="left" vertical="center"/>
      <protection locked="0"/>
    </xf>
    <xf numFmtId="0" fontId="17" fillId="15" borderId="15" xfId="18" applyFont="1" applyFill="1" applyBorder="1" applyAlignment="1" applyProtection="1">
      <alignment horizontal="left" vertical="center"/>
      <protection locked="0"/>
    </xf>
    <xf numFmtId="0" fontId="17" fillId="15" borderId="21" xfId="18" applyFont="1" applyFill="1" applyBorder="1" applyAlignment="1" applyProtection="1">
      <alignment horizontal="left" vertical="center"/>
      <protection locked="0"/>
    </xf>
    <xf numFmtId="0" fontId="17" fillId="15" borderId="16" xfId="18" applyFont="1" applyFill="1" applyBorder="1" applyAlignment="1" applyProtection="1">
      <alignment horizontal="left" vertical="center"/>
      <protection locked="0"/>
    </xf>
    <xf numFmtId="0" fontId="8" fillId="0" borderId="43" xfId="6" applyFont="1" applyBorder="1" applyAlignment="1">
      <alignment vertical="center"/>
    </xf>
    <xf numFmtId="0" fontId="8" fillId="0" borderId="40" xfId="6" applyNumberFormat="1" applyFont="1" applyBorder="1" applyAlignment="1">
      <alignment horizontal="left" vertical="center" wrapText="1"/>
    </xf>
    <xf numFmtId="0" fontId="38" fillId="16" borderId="1" xfId="14" quotePrefix="1" applyNumberFormat="1" applyFont="1" applyFill="1" applyBorder="1" applyAlignment="1">
      <alignment horizontal="center" vertical="center" wrapText="1"/>
    </xf>
    <xf numFmtId="0" fontId="38" fillId="16" borderId="21" xfId="14" quotePrefix="1" applyNumberFormat="1" applyFont="1" applyFill="1" applyBorder="1" applyAlignment="1">
      <alignment horizontal="center" vertical="center" wrapText="1"/>
    </xf>
    <xf numFmtId="49" fontId="10" fillId="0" borderId="1" xfId="0" applyNumberFormat="1" applyFont="1" applyFill="1" applyBorder="1" applyAlignment="1" applyProtection="1">
      <alignment horizontal="center" vertical="center" wrapText="1"/>
    </xf>
    <xf numFmtId="0" fontId="10" fillId="0" borderId="1" xfId="0" applyNumberFormat="1" applyFont="1" applyFill="1" applyBorder="1" applyAlignment="1" applyProtection="1">
      <alignment horizontal="center" vertical="center" wrapText="1"/>
    </xf>
    <xf numFmtId="0" fontId="8" fillId="0" borderId="0" xfId="0" applyNumberFormat="1" applyFont="1" applyFill="1" applyBorder="1" applyAlignment="1" applyProtection="1">
      <alignment vertical="center" wrapText="1"/>
    </xf>
    <xf numFmtId="0" fontId="8" fillId="0" borderId="29" xfId="0" quotePrefix="1" applyFont="1" applyBorder="1" applyAlignment="1" applyProtection="1">
      <alignment vertical="center"/>
    </xf>
    <xf numFmtId="0" fontId="8" fillId="0" borderId="84" xfId="0" applyNumberFormat="1" applyFont="1" applyFill="1" applyBorder="1" applyAlignment="1" applyProtection="1">
      <alignment horizontal="left" vertical="center"/>
    </xf>
    <xf numFmtId="0" fontId="8" fillId="0" borderId="6" xfId="0" applyFont="1" applyFill="1" applyBorder="1" applyAlignment="1" applyProtection="1">
      <alignment horizontal="center" vertical="center" wrapText="1"/>
    </xf>
    <xf numFmtId="0" fontId="8" fillId="0" borderId="85" xfId="0" applyFont="1" applyBorder="1" applyAlignment="1" applyProtection="1">
      <alignment horizontal="left" vertical="center" wrapText="1"/>
    </xf>
    <xf numFmtId="0" fontId="8" fillId="0" borderId="65" xfId="0" applyFont="1" applyFill="1" applyBorder="1" applyAlignment="1" applyProtection="1">
      <alignment horizontal="left" vertical="center" wrapText="1"/>
    </xf>
    <xf numFmtId="0" fontId="8" fillId="0" borderId="65" xfId="0" applyFont="1" applyBorder="1" applyAlignment="1" applyProtection="1">
      <alignment horizontal="left" vertical="center" wrapText="1"/>
    </xf>
    <xf numFmtId="0" fontId="8" fillId="0" borderId="87" xfId="0" applyNumberFormat="1" applyFont="1" applyFill="1" applyBorder="1" applyAlignment="1" applyProtection="1">
      <alignment horizontal="left" vertical="center" wrapText="1"/>
    </xf>
    <xf numFmtId="0" fontId="8" fillId="0" borderId="10" xfId="0" applyNumberFormat="1" applyFont="1" applyFill="1" applyBorder="1" applyAlignment="1" applyProtection="1">
      <alignment vertical="center" wrapText="1"/>
    </xf>
    <xf numFmtId="0" fontId="11" fillId="16" borderId="21" xfId="5" applyNumberFormat="1" applyFont="1" applyFill="1" applyBorder="1" applyAlignment="1">
      <alignment horizontal="center" vertical="center"/>
    </xf>
    <xf numFmtId="49" fontId="17" fillId="15" borderId="21" xfId="0" applyNumberFormat="1" applyFont="1" applyFill="1" applyBorder="1" applyAlignment="1" applyProtection="1">
      <alignment horizontal="left" vertical="center"/>
      <protection locked="0"/>
    </xf>
    <xf numFmtId="0" fontId="8" fillId="0" borderId="34" xfId="6" applyFont="1" applyBorder="1" applyAlignment="1">
      <alignment horizontal="left"/>
    </xf>
    <xf numFmtId="0" fontId="8" fillId="0" borderId="30" xfId="6" applyNumberFormat="1" applyFont="1" applyBorder="1" applyAlignment="1">
      <alignment horizontal="left"/>
    </xf>
    <xf numFmtId="0" fontId="8" fillId="0" borderId="30" xfId="6" applyFont="1" applyBorder="1" applyAlignment="1">
      <alignment horizontal="left"/>
    </xf>
    <xf numFmtId="0" fontId="8" fillId="0" borderId="30" xfId="6" applyFont="1" applyBorder="1" applyAlignment="1">
      <alignment horizontal="left" vertical="center"/>
    </xf>
    <xf numFmtId="0" fontId="8" fillId="0" borderId="32" xfId="6" applyFont="1" applyBorder="1" applyAlignment="1">
      <alignment horizontal="left"/>
    </xf>
    <xf numFmtId="0" fontId="9" fillId="0" borderId="0" xfId="6" applyFont="1" applyBorder="1" applyAlignment="1">
      <alignment horizontal="left" wrapText="1"/>
    </xf>
    <xf numFmtId="0" fontId="9" fillId="0" borderId="0" xfId="6" applyNumberFormat="1" applyFont="1" applyBorder="1" applyAlignment="1">
      <alignment horizontal="left"/>
    </xf>
    <xf numFmtId="14" fontId="9" fillId="0" borderId="0" xfId="6" applyNumberFormat="1" applyFont="1" applyBorder="1" applyAlignment="1">
      <alignment horizontal="left"/>
    </xf>
    <xf numFmtId="0" fontId="9" fillId="0" borderId="0" xfId="6" applyNumberFormat="1" applyFont="1" applyBorder="1" applyAlignment="1">
      <alignment horizontal="left" vertical="center" wrapText="1"/>
    </xf>
    <xf numFmtId="0" fontId="8" fillId="0" borderId="0" xfId="0" applyFont="1" applyFill="1" applyBorder="1" applyAlignment="1" applyProtection="1">
      <alignment horizontal="center" vertical="center" wrapText="1"/>
    </xf>
    <xf numFmtId="0" fontId="8" fillId="0" borderId="96" xfId="0" applyFont="1" applyBorder="1" applyAlignment="1" applyProtection="1">
      <alignment vertical="center"/>
    </xf>
    <xf numFmtId="0" fontId="22" fillId="0" borderId="0" xfId="7" applyFont="1" applyFill="1" applyBorder="1" applyAlignment="1">
      <alignment horizontal="left" vertical="center"/>
    </xf>
    <xf numFmtId="0" fontId="11" fillId="16" borderId="21" xfId="0" applyNumberFormat="1" applyFont="1" applyFill="1" applyBorder="1" applyAlignment="1" applyProtection="1">
      <alignment horizontal="left" vertical="center"/>
    </xf>
    <xf numFmtId="0" fontId="24" fillId="0" borderId="1" xfId="17" applyFont="1" applyBorder="1" applyAlignment="1">
      <alignment horizontal="center" vertical="center" wrapText="1"/>
    </xf>
    <xf numFmtId="0" fontId="38" fillId="16" borderId="1" xfId="17" applyFont="1" applyFill="1" applyBorder="1" applyAlignment="1">
      <alignment horizontal="center" vertical="center" wrapText="1"/>
    </xf>
    <xf numFmtId="0" fontId="8" fillId="0" borderId="56" xfId="17" applyFont="1" applyBorder="1" applyAlignment="1">
      <alignment horizontal="left" vertical="center" wrapText="1"/>
    </xf>
    <xf numFmtId="0" fontId="23" fillId="0" borderId="99" xfId="17" applyFont="1" applyBorder="1" applyAlignment="1">
      <alignment horizontal="left" vertical="center" wrapText="1"/>
    </xf>
    <xf numFmtId="0" fontId="20" fillId="0" borderId="36" xfId="0" applyFont="1" applyBorder="1" applyAlignment="1">
      <alignment horizontal="left" vertical="center" wrapText="1"/>
    </xf>
    <xf numFmtId="0" fontId="17" fillId="0" borderId="55" xfId="0" applyFont="1" applyBorder="1" applyAlignment="1">
      <alignment horizontal="left" vertical="center" wrapText="1"/>
    </xf>
    <xf numFmtId="0" fontId="20" fillId="0" borderId="61" xfId="0" applyFont="1" applyBorder="1" applyAlignment="1">
      <alignment horizontal="left" vertical="center" wrapText="1"/>
    </xf>
    <xf numFmtId="0" fontId="8" fillId="0" borderId="34" xfId="21" applyFont="1" applyBorder="1" applyAlignment="1" applyProtection="1">
      <alignment horizontal="left"/>
    </xf>
    <xf numFmtId="0" fontId="8" fillId="0" borderId="30" xfId="21" applyFont="1" applyBorder="1" applyAlignment="1" applyProtection="1">
      <alignment horizontal="left"/>
    </xf>
    <xf numFmtId="0" fontId="8" fillId="0" borderId="32" xfId="21" applyFont="1" applyBorder="1" applyAlignment="1" applyProtection="1">
      <alignment horizontal="left"/>
    </xf>
    <xf numFmtId="0" fontId="8" fillId="0" borderId="19" xfId="21" applyFont="1" applyBorder="1" applyAlignment="1" applyProtection="1"/>
    <xf numFmtId="0" fontId="8" fillId="0" borderId="70" xfId="21" applyFont="1" applyBorder="1" applyAlignment="1" applyProtection="1"/>
    <xf numFmtId="0" fontId="8" fillId="0" borderId="106" xfId="6" applyFont="1" applyBorder="1" applyAlignment="1">
      <alignment vertical="center"/>
    </xf>
    <xf numFmtId="0" fontId="6" fillId="0" borderId="108" xfId="6" applyNumberFormat="1" applyBorder="1"/>
    <xf numFmtId="0" fontId="8" fillId="0" borderId="108" xfId="6" applyFont="1" applyBorder="1"/>
    <xf numFmtId="0" fontId="8" fillId="0" borderId="108" xfId="6" applyFont="1" applyBorder="1" applyAlignment="1">
      <alignment vertical="center"/>
    </xf>
    <xf numFmtId="0" fontId="8" fillId="0" borderId="110" xfId="6" applyFont="1" applyBorder="1"/>
    <xf numFmtId="0" fontId="17" fillId="0" borderId="113" xfId="0" applyFont="1" applyBorder="1" applyAlignment="1">
      <alignment horizontal="left" vertical="center" wrapText="1"/>
    </xf>
    <xf numFmtId="0" fontId="17" fillId="0" borderId="56" xfId="0" applyFont="1" applyBorder="1" applyAlignment="1">
      <alignment horizontal="left" vertical="center" wrapText="1" indent="2"/>
    </xf>
    <xf numFmtId="0" fontId="17" fillId="0" borderId="67" xfId="0" applyFont="1" applyBorder="1" applyAlignment="1">
      <alignment horizontal="left" vertical="center" wrapText="1"/>
    </xf>
    <xf numFmtId="0" fontId="8" fillId="0" borderId="0" xfId="0" applyFont="1" applyFill="1" applyAlignment="1">
      <alignment vertical="center" wrapText="1"/>
    </xf>
    <xf numFmtId="0" fontId="6" fillId="0" borderId="0" xfId="6" applyFill="1"/>
    <xf numFmtId="0" fontId="17" fillId="15" borderId="16" xfId="18" applyFont="1" applyFill="1" applyBorder="1" applyAlignment="1" applyProtection="1">
      <alignment horizontal="left" vertical="center" wrapText="1"/>
      <protection locked="0"/>
    </xf>
    <xf numFmtId="0" fontId="17" fillId="15" borderId="17" xfId="18" applyFont="1" applyFill="1" applyBorder="1" applyAlignment="1" applyProtection="1">
      <alignment horizontal="left" vertical="center" wrapText="1"/>
      <protection locked="0"/>
    </xf>
    <xf numFmtId="0" fontId="10" fillId="0" borderId="1" xfId="21" applyFont="1" applyBorder="1" applyAlignment="1" applyProtection="1">
      <alignment horizontal="center"/>
    </xf>
    <xf numFmtId="14" fontId="17" fillId="15" borderId="5" xfId="18" applyNumberFormat="1" applyFont="1" applyFill="1" applyBorder="1" applyAlignment="1" applyProtection="1">
      <alignment horizontal="center" vertical="center" wrapText="1"/>
      <protection locked="0"/>
    </xf>
    <xf numFmtId="0" fontId="22" fillId="7" borderId="15" xfId="7" applyFont="1" applyBorder="1" applyAlignment="1">
      <alignment horizontal="left" vertical="center" wrapText="1"/>
    </xf>
    <xf numFmtId="0" fontId="22" fillId="7" borderId="21" xfId="7" applyFont="1" applyBorder="1" applyAlignment="1">
      <alignment horizontal="center" vertical="center" wrapText="1"/>
    </xf>
    <xf numFmtId="0" fontId="22" fillId="7" borderId="16" xfId="7" applyFont="1" applyBorder="1" applyAlignment="1">
      <alignment horizontal="center" vertical="center" wrapText="1"/>
    </xf>
    <xf numFmtId="0" fontId="17" fillId="0" borderId="48" xfId="0" applyFont="1" applyBorder="1" applyAlignment="1">
      <alignment horizontal="left" vertical="center" wrapText="1"/>
    </xf>
    <xf numFmtId="14" fontId="17" fillId="15" borderId="25" xfId="18" applyNumberFormat="1" applyFont="1" applyFill="1" applyBorder="1" applyAlignment="1" applyProtection="1">
      <alignment horizontal="center" vertical="center" wrapText="1"/>
      <protection locked="0"/>
    </xf>
    <xf numFmtId="0" fontId="17" fillId="0" borderId="15" xfId="0" applyFont="1" applyBorder="1" applyAlignment="1">
      <alignment horizontal="left" vertical="center" wrapText="1"/>
    </xf>
    <xf numFmtId="14" fontId="17" fillId="15" borderId="21" xfId="18" applyNumberFormat="1" applyFont="1" applyFill="1" applyBorder="1" applyAlignment="1" applyProtection="1">
      <alignment horizontal="center" vertical="center" wrapText="1"/>
      <protection locked="0"/>
    </xf>
    <xf numFmtId="0" fontId="8" fillId="0" borderId="0" xfId="21" applyFont="1" applyFill="1" applyBorder="1" applyAlignment="1" applyProtection="1">
      <alignment horizontal="left"/>
    </xf>
    <xf numFmtId="0" fontId="11" fillId="0" borderId="0" xfId="18" applyFont="1" applyFill="1" applyBorder="1" applyAlignment="1" applyProtection="1">
      <alignment horizontal="left" vertical="center"/>
    </xf>
    <xf numFmtId="0" fontId="21" fillId="0" borderId="11" xfId="1" applyFont="1" applyBorder="1" applyAlignment="1" applyProtection="1">
      <protection locked="0"/>
    </xf>
    <xf numFmtId="0" fontId="21" fillId="0" borderId="13" xfId="1" applyFont="1" applyBorder="1" applyAlignment="1" applyProtection="1">
      <protection locked="0"/>
    </xf>
    <xf numFmtId="0" fontId="17" fillId="17" borderId="7" xfId="7" applyFont="1" applyFill="1" applyBorder="1" applyAlignment="1">
      <alignment horizontal="left" vertical="center" wrapText="1"/>
    </xf>
    <xf numFmtId="0" fontId="17" fillId="17" borderId="9" xfId="7" applyFont="1" applyFill="1" applyBorder="1" applyAlignment="1">
      <alignment horizontal="left" vertical="center" wrapText="1"/>
    </xf>
    <xf numFmtId="0" fontId="17" fillId="17" borderId="6" xfId="7" applyFont="1" applyFill="1" applyBorder="1" applyAlignment="1">
      <alignment horizontal="left" vertical="center" wrapText="1"/>
    </xf>
    <xf numFmtId="0" fontId="17" fillId="17" borderId="10" xfId="7" applyFont="1" applyFill="1" applyBorder="1" applyAlignment="1">
      <alignment horizontal="left" vertical="center" wrapText="1"/>
    </xf>
    <xf numFmtId="0" fontId="17" fillId="17" borderId="11" xfId="7" applyFont="1" applyFill="1" applyBorder="1" applyAlignment="1">
      <alignment horizontal="left" vertical="center" wrapText="1"/>
    </xf>
    <xf numFmtId="0" fontId="17" fillId="17" borderId="13" xfId="7" applyFont="1" applyFill="1" applyBorder="1" applyAlignment="1">
      <alignment horizontal="left" vertical="center" wrapText="1"/>
    </xf>
    <xf numFmtId="0" fontId="7" fillId="7" borderId="37" xfId="7" applyBorder="1" applyAlignment="1">
      <alignment horizontal="left" vertical="center"/>
    </xf>
    <xf numFmtId="0" fontId="7" fillId="7" borderId="38" xfId="7" applyBorder="1" applyAlignment="1">
      <alignment horizontal="left" vertical="center"/>
    </xf>
    <xf numFmtId="0" fontId="10" fillId="6" borderId="37" xfId="0" applyFont="1" applyFill="1" applyBorder="1" applyAlignment="1">
      <alignment horizontal="center"/>
    </xf>
    <xf numFmtId="0" fontId="10" fillId="6" borderId="38" xfId="0" applyFont="1" applyFill="1" applyBorder="1" applyAlignment="1">
      <alignment horizontal="center"/>
    </xf>
    <xf numFmtId="0" fontId="10" fillId="6" borderId="75" xfId="0" applyFont="1" applyFill="1" applyBorder="1" applyAlignment="1">
      <alignment horizontal="center" vertical="center"/>
    </xf>
    <xf numFmtId="0" fontId="10" fillId="6" borderId="76" xfId="0" applyFont="1" applyFill="1" applyBorder="1" applyAlignment="1">
      <alignment horizontal="center" vertical="center"/>
    </xf>
    <xf numFmtId="0" fontId="30" fillId="7" borderId="37" xfId="7" applyFont="1" applyBorder="1" applyAlignment="1">
      <alignment horizontal="left" vertical="center"/>
    </xf>
    <xf numFmtId="0" fontId="30" fillId="7" borderId="38" xfId="7" applyFont="1" applyBorder="1" applyAlignment="1">
      <alignment horizontal="left" vertical="center"/>
    </xf>
    <xf numFmtId="0" fontId="17" fillId="0" borderId="14" xfId="0" applyFont="1" applyBorder="1" applyAlignment="1">
      <alignment horizontal="center" wrapText="1"/>
    </xf>
    <xf numFmtId="0" fontId="17" fillId="0" borderId="1" xfId="0" applyFont="1" applyBorder="1" applyAlignment="1">
      <alignment horizontal="center" wrapText="1"/>
    </xf>
    <xf numFmtId="0" fontId="17" fillId="0" borderId="17" xfId="0" applyFont="1" applyBorder="1" applyAlignment="1">
      <alignment horizontal="center" wrapText="1"/>
    </xf>
    <xf numFmtId="0" fontId="17" fillId="15" borderId="5" xfId="18" applyFont="1" applyFill="1" applyBorder="1" applyAlignment="1" applyProtection="1">
      <alignment horizontal="left" vertical="center" wrapText="1"/>
      <protection locked="0"/>
    </xf>
    <xf numFmtId="0" fontId="17" fillId="15" borderId="25" xfId="18" applyFont="1" applyFill="1" applyBorder="1" applyAlignment="1" applyProtection="1">
      <alignment horizontal="left" vertical="center" wrapText="1"/>
      <protection locked="0"/>
    </xf>
    <xf numFmtId="0" fontId="17" fillId="15" borderId="21" xfId="18" applyFont="1" applyFill="1" applyBorder="1" applyAlignment="1" applyProtection="1">
      <alignment horizontal="left" vertical="center" wrapText="1"/>
      <protection locked="0"/>
    </xf>
    <xf numFmtId="0" fontId="17" fillId="15" borderId="16" xfId="18" applyFont="1" applyFill="1" applyBorder="1" applyAlignment="1" applyProtection="1">
      <alignment horizontal="left" vertical="center" wrapText="1"/>
      <protection locked="0"/>
    </xf>
    <xf numFmtId="0" fontId="10" fillId="0" borderId="14" xfId="21" applyFont="1" applyBorder="1" applyAlignment="1" applyProtection="1">
      <alignment horizontal="center" vertical="center"/>
    </xf>
    <xf numFmtId="0" fontId="10" fillId="0" borderId="114" xfId="21" applyFont="1" applyBorder="1" applyAlignment="1" applyProtection="1">
      <alignment horizontal="center" vertical="center"/>
    </xf>
    <xf numFmtId="0" fontId="10" fillId="0" borderId="25" xfId="21" applyFont="1" applyBorder="1" applyAlignment="1" applyProtection="1">
      <alignment horizontal="center" vertical="center"/>
    </xf>
    <xf numFmtId="0" fontId="22" fillId="7" borderId="37" xfId="7" applyFont="1" applyBorder="1" applyAlignment="1">
      <alignment horizontal="left" vertical="center" wrapText="1"/>
    </xf>
    <xf numFmtId="0" fontId="22" fillId="7" borderId="47" xfId="7" applyFont="1" applyBorder="1" applyAlignment="1">
      <alignment horizontal="left" vertical="center" wrapText="1"/>
    </xf>
    <xf numFmtId="0" fontId="22" fillId="7" borderId="38" xfId="7" applyFont="1" applyBorder="1" applyAlignment="1">
      <alignment horizontal="left" vertical="center" wrapText="1"/>
    </xf>
    <xf numFmtId="0" fontId="17" fillId="15" borderId="1" xfId="18" applyFont="1" applyFill="1" applyBorder="1" applyAlignment="1" applyProtection="1">
      <alignment horizontal="left" vertical="center" wrapText="1"/>
      <protection locked="0"/>
    </xf>
    <xf numFmtId="0" fontId="17" fillId="15" borderId="17" xfId="18" applyFont="1" applyFill="1" applyBorder="1" applyAlignment="1" applyProtection="1">
      <alignment horizontal="left" vertical="center" wrapText="1"/>
      <protection locked="0"/>
    </xf>
    <xf numFmtId="0" fontId="17" fillId="15" borderId="1" xfId="18" applyNumberFormat="1" applyFont="1" applyFill="1" applyBorder="1" applyAlignment="1" applyProtection="1">
      <alignment horizontal="left" vertical="center" wrapText="1"/>
      <protection locked="0"/>
    </xf>
    <xf numFmtId="0" fontId="17" fillId="15" borderId="17" xfId="18" applyNumberFormat="1" applyFont="1" applyFill="1" applyBorder="1" applyAlignment="1" applyProtection="1">
      <alignment horizontal="left" vertical="center" wrapText="1"/>
      <protection locked="0"/>
    </xf>
    <xf numFmtId="0" fontId="17" fillId="15" borderId="4" xfId="18" applyFont="1" applyFill="1" applyBorder="1" applyAlignment="1" applyProtection="1">
      <alignment horizontal="left" vertical="center" wrapText="1"/>
      <protection locked="0"/>
    </xf>
    <xf numFmtId="0" fontId="17" fillId="15" borderId="114" xfId="18" applyFont="1" applyFill="1" applyBorder="1" applyAlignment="1" applyProtection="1">
      <alignment horizontal="left" vertical="center" wrapText="1"/>
      <protection locked="0"/>
    </xf>
    <xf numFmtId="0" fontId="8" fillId="0" borderId="94" xfId="0" applyFont="1" applyFill="1" applyBorder="1" applyAlignment="1">
      <alignment horizontal="left" vertical="center" wrapText="1"/>
    </xf>
    <xf numFmtId="0" fontId="8" fillId="0" borderId="20" xfId="0" applyFont="1" applyFill="1" applyBorder="1" applyAlignment="1">
      <alignment horizontal="left" vertical="center" wrapText="1"/>
    </xf>
    <xf numFmtId="14" fontId="11" fillId="16" borderId="115" xfId="18" applyNumberFormat="1" applyFont="1" applyFill="1" applyBorder="1" applyAlignment="1" applyProtection="1">
      <alignment horizontal="center" vertical="center"/>
    </xf>
    <xf numFmtId="14" fontId="11" fillId="16" borderId="116" xfId="18" applyNumberFormat="1" applyFont="1" applyFill="1" applyBorder="1" applyAlignment="1" applyProtection="1">
      <alignment horizontal="center" vertical="center"/>
    </xf>
    <xf numFmtId="14" fontId="11" fillId="0" borderId="0" xfId="18" applyNumberFormat="1" applyFont="1" applyFill="1" applyBorder="1" applyAlignment="1" applyProtection="1">
      <alignment horizontal="center" vertical="center"/>
    </xf>
    <xf numFmtId="0" fontId="7" fillId="7" borderId="37" xfId="7" applyBorder="1" applyAlignment="1">
      <alignment vertical="center"/>
    </xf>
    <xf numFmtId="0" fontId="7" fillId="7" borderId="47" xfId="7" applyBorder="1" applyAlignment="1">
      <alignment vertical="center"/>
    </xf>
    <xf numFmtId="0" fontId="7" fillId="7" borderId="38" xfId="7" applyBorder="1" applyAlignment="1">
      <alignment vertical="center"/>
    </xf>
    <xf numFmtId="0" fontId="9" fillId="0" borderId="105" xfId="6" applyFont="1" applyBorder="1" applyAlignment="1">
      <alignment horizontal="left" vertical="center" wrapText="1"/>
    </xf>
    <xf numFmtId="0" fontId="9" fillId="0" borderId="107" xfId="6" applyFont="1" applyBorder="1" applyAlignment="1">
      <alignment horizontal="left" vertical="center" wrapText="1"/>
    </xf>
    <xf numFmtId="0" fontId="8" fillId="0" borderId="104" xfId="6" applyNumberFormat="1" applyFont="1" applyBorder="1" applyAlignment="1">
      <alignment horizontal="left" vertical="center"/>
    </xf>
    <xf numFmtId="0" fontId="8" fillId="0" borderId="109" xfId="6" applyNumberFormat="1" applyFont="1" applyBorder="1" applyAlignment="1">
      <alignment horizontal="left" vertical="center"/>
    </xf>
    <xf numFmtId="14" fontId="8" fillId="0" borderId="104" xfId="6" applyNumberFormat="1" applyFont="1" applyBorder="1" applyAlignment="1">
      <alignment horizontal="left" vertical="center"/>
    </xf>
    <xf numFmtId="14" fontId="8" fillId="0" borderId="109" xfId="6" applyNumberFormat="1" applyFont="1" applyBorder="1" applyAlignment="1">
      <alignment horizontal="left" vertical="center"/>
    </xf>
    <xf numFmtId="0" fontId="8" fillId="0" borderId="104" xfId="6" applyNumberFormat="1" applyFont="1" applyBorder="1" applyAlignment="1">
      <alignment horizontal="left" vertical="center" wrapText="1"/>
    </xf>
    <xf numFmtId="0" fontId="8" fillId="0" borderId="109" xfId="6" applyNumberFormat="1" applyFont="1" applyBorder="1" applyAlignment="1">
      <alignment horizontal="left" vertical="center" wrapText="1"/>
    </xf>
    <xf numFmtId="14" fontId="8" fillId="0" borderId="111" xfId="6" applyNumberFormat="1" applyFont="1" applyBorder="1" applyAlignment="1">
      <alignment horizontal="left" vertical="center"/>
    </xf>
    <xf numFmtId="14" fontId="8" fillId="0" borderId="112" xfId="6" applyNumberFormat="1" applyFont="1" applyBorder="1" applyAlignment="1">
      <alignment horizontal="left" vertical="center"/>
    </xf>
    <xf numFmtId="0" fontId="20" fillId="15" borderId="5" xfId="18" applyFont="1" applyFill="1" applyBorder="1" applyAlignment="1" applyProtection="1">
      <alignment horizontal="center" vertical="center" wrapText="1"/>
      <protection locked="0"/>
    </xf>
    <xf numFmtId="0" fontId="20" fillId="15" borderId="25" xfId="18" applyFont="1" applyFill="1" applyBorder="1" applyAlignment="1" applyProtection="1">
      <alignment horizontal="center" vertical="center" wrapText="1"/>
      <protection locked="0"/>
    </xf>
    <xf numFmtId="0" fontId="20" fillId="15" borderId="21" xfId="18" applyFont="1" applyFill="1" applyBorder="1" applyAlignment="1" applyProtection="1">
      <alignment horizontal="center" vertical="center" wrapText="1"/>
      <protection locked="0"/>
    </xf>
    <xf numFmtId="0" fontId="20" fillId="15" borderId="16" xfId="18" applyFont="1" applyFill="1" applyBorder="1" applyAlignment="1" applyProtection="1">
      <alignment horizontal="center" vertical="center" wrapText="1"/>
      <protection locked="0"/>
    </xf>
    <xf numFmtId="0" fontId="22" fillId="7" borderId="117" xfId="7" applyFont="1" applyBorder="1" applyAlignment="1">
      <alignment horizontal="left" vertical="center" wrapText="1"/>
    </xf>
    <xf numFmtId="0" fontId="22" fillId="7" borderId="118" xfId="7" applyFont="1" applyBorder="1" applyAlignment="1">
      <alignment horizontal="left" vertical="center" wrapText="1"/>
    </xf>
    <xf numFmtId="0" fontId="22" fillId="7" borderId="119" xfId="7" applyFont="1" applyBorder="1" applyAlignment="1">
      <alignment horizontal="left" vertical="center" wrapText="1"/>
    </xf>
    <xf numFmtId="0" fontId="10" fillId="0" borderId="93" xfId="21" applyFont="1" applyBorder="1" applyAlignment="1" applyProtection="1">
      <alignment horizontal="center"/>
    </xf>
    <xf numFmtId="0" fontId="10" fillId="0" borderId="53" xfId="21" applyFont="1" applyBorder="1" applyAlignment="1" applyProtection="1">
      <alignment horizontal="center"/>
    </xf>
    <xf numFmtId="14" fontId="11" fillId="16" borderId="100" xfId="18" applyNumberFormat="1" applyFont="1" applyFill="1" applyBorder="1" applyAlignment="1" applyProtection="1">
      <alignment horizontal="center" vertical="center"/>
    </xf>
    <xf numFmtId="14" fontId="11" fillId="16" borderId="101" xfId="18" applyNumberFormat="1" applyFont="1" applyFill="1" applyBorder="1" applyAlignment="1" applyProtection="1">
      <alignment horizontal="center" vertical="center"/>
    </xf>
    <xf numFmtId="14" fontId="11" fillId="16" borderId="102" xfId="18" applyNumberFormat="1" applyFont="1" applyFill="1" applyBorder="1" applyAlignment="1" applyProtection="1">
      <alignment horizontal="center" vertical="center"/>
    </xf>
    <xf numFmtId="14" fontId="11" fillId="16" borderId="79" xfId="18" applyNumberFormat="1" applyFont="1" applyFill="1" applyBorder="1" applyAlignment="1" applyProtection="1">
      <alignment horizontal="center" vertical="center"/>
    </xf>
    <xf numFmtId="14" fontId="17" fillId="15" borderId="1" xfId="18" applyNumberFormat="1" applyFont="1" applyFill="1" applyBorder="1" applyAlignment="1" applyProtection="1">
      <alignment horizontal="center" vertical="center" wrapText="1"/>
      <protection locked="0"/>
    </xf>
    <xf numFmtId="14" fontId="17" fillId="15" borderId="17" xfId="18" applyNumberFormat="1" applyFont="1" applyFill="1" applyBorder="1" applyAlignment="1" applyProtection="1">
      <alignment horizontal="center" vertical="center" wrapText="1"/>
      <protection locked="0"/>
    </xf>
    <xf numFmtId="0" fontId="22" fillId="7" borderId="37" xfId="7" applyFont="1" applyBorder="1" applyAlignment="1" applyProtection="1">
      <alignment horizontal="left" vertical="center"/>
    </xf>
    <xf numFmtId="0" fontId="22" fillId="7" borderId="47" xfId="7" applyFont="1" applyBorder="1" applyAlignment="1" applyProtection="1">
      <alignment horizontal="left" vertical="center"/>
    </xf>
    <xf numFmtId="0" fontId="22" fillId="7" borderId="38" xfId="7" applyFont="1" applyBorder="1" applyAlignment="1" applyProtection="1">
      <alignment horizontal="left" vertical="center"/>
    </xf>
    <xf numFmtId="0" fontId="22" fillId="20" borderId="7" xfId="7" applyFont="1" applyFill="1" applyBorder="1" applyAlignment="1" applyProtection="1">
      <alignment horizontal="left" vertical="center" wrapText="1"/>
    </xf>
    <xf numFmtId="0" fontId="22" fillId="20" borderId="8" xfId="7" applyFont="1" applyFill="1" applyBorder="1" applyAlignment="1" applyProtection="1">
      <alignment horizontal="left" vertical="center" wrapText="1"/>
    </xf>
    <xf numFmtId="0" fontId="22" fillId="20" borderId="9" xfId="7" applyFont="1" applyFill="1" applyBorder="1" applyAlignment="1" applyProtection="1">
      <alignment horizontal="left" vertical="center" wrapText="1"/>
    </xf>
    <xf numFmtId="0" fontId="22" fillId="20" borderId="6" xfId="7" applyFont="1" applyFill="1" applyBorder="1" applyAlignment="1" applyProtection="1">
      <alignment horizontal="left" vertical="center" wrapText="1"/>
    </xf>
    <xf numFmtId="0" fontId="22" fillId="20" borderId="0" xfId="7" applyFont="1" applyFill="1" applyBorder="1" applyAlignment="1" applyProtection="1">
      <alignment horizontal="left" vertical="center" wrapText="1"/>
    </xf>
    <xf numFmtId="0" fontId="22" fillId="20" borderId="10" xfId="7" applyFont="1" applyFill="1" applyBorder="1" applyAlignment="1" applyProtection="1">
      <alignment horizontal="left" vertical="center" wrapText="1"/>
    </xf>
    <xf numFmtId="0" fontId="34" fillId="7" borderId="37" xfId="7" applyFont="1" applyBorder="1" applyAlignment="1">
      <alignment horizontal="left" vertical="center" wrapText="1"/>
    </xf>
    <xf numFmtId="0" fontId="34" fillId="7" borderId="47" xfId="7" applyFont="1" applyBorder="1" applyAlignment="1">
      <alignment horizontal="left" vertical="center" wrapText="1"/>
    </xf>
    <xf numFmtId="0" fontId="34" fillId="7" borderId="38" xfId="7" applyFont="1" applyBorder="1" applyAlignment="1">
      <alignment horizontal="left" vertical="center" wrapText="1"/>
    </xf>
    <xf numFmtId="0" fontId="24" fillId="0" borderId="5" xfId="17" applyFont="1" applyBorder="1" applyAlignment="1">
      <alignment horizontal="center" vertical="center" wrapText="1"/>
    </xf>
    <xf numFmtId="0" fontId="24" fillId="0" borderId="48" xfId="17" applyFont="1" applyBorder="1" applyAlignment="1">
      <alignment horizontal="center" vertical="center" wrapText="1"/>
    </xf>
    <xf numFmtId="0" fontId="24" fillId="0" borderId="14" xfId="17" applyFont="1" applyBorder="1" applyAlignment="1">
      <alignment horizontal="center" vertical="center" wrapText="1"/>
    </xf>
    <xf numFmtId="0" fontId="24" fillId="0" borderId="25" xfId="17" applyFont="1" applyBorder="1" applyAlignment="1">
      <alignment horizontal="center" vertical="center" wrapText="1"/>
    </xf>
    <xf numFmtId="0" fontId="24" fillId="0" borderId="17" xfId="17" applyFont="1" applyBorder="1" applyAlignment="1">
      <alignment horizontal="center" vertical="center" wrapText="1"/>
    </xf>
    <xf numFmtId="0" fontId="8" fillId="15" borderId="48" xfId="0" applyFont="1" applyFill="1" applyBorder="1" applyAlignment="1" applyProtection="1">
      <alignment horizontal="left" vertical="top" wrapText="1"/>
      <protection locked="0"/>
    </xf>
    <xf numFmtId="0" fontId="8" fillId="15" borderId="5" xfId="0" applyFont="1" applyFill="1" applyBorder="1" applyAlignment="1" applyProtection="1">
      <alignment horizontal="left" vertical="top" wrapText="1"/>
      <protection locked="0"/>
    </xf>
    <xf numFmtId="0" fontId="8" fillId="15" borderId="25" xfId="0" applyFont="1" applyFill="1" applyBorder="1" applyAlignment="1" applyProtection="1">
      <alignment horizontal="left" vertical="top" wrapText="1"/>
      <protection locked="0"/>
    </xf>
    <xf numFmtId="0" fontId="8" fillId="15" borderId="14" xfId="0" applyFont="1" applyFill="1" applyBorder="1" applyAlignment="1" applyProtection="1">
      <alignment horizontal="left" vertical="top" wrapText="1"/>
      <protection locked="0"/>
    </xf>
    <xf numFmtId="0" fontId="8" fillId="15" borderId="1" xfId="0" applyFont="1" applyFill="1" applyBorder="1" applyAlignment="1" applyProtection="1">
      <alignment horizontal="left" vertical="top" wrapText="1"/>
      <protection locked="0"/>
    </xf>
    <xf numFmtId="0" fontId="8" fillId="15" borderId="17" xfId="0" applyFont="1" applyFill="1" applyBorder="1" applyAlignment="1" applyProtection="1">
      <alignment horizontal="left" vertical="top" wrapText="1"/>
      <protection locked="0"/>
    </xf>
    <xf numFmtId="0" fontId="8" fillId="15" borderId="15" xfId="0" applyFont="1" applyFill="1" applyBorder="1" applyAlignment="1" applyProtection="1">
      <alignment horizontal="left" vertical="top" wrapText="1"/>
      <protection locked="0"/>
    </xf>
    <xf numFmtId="0" fontId="8" fillId="15" borderId="21" xfId="0" applyFont="1" applyFill="1" applyBorder="1" applyAlignment="1" applyProtection="1">
      <alignment horizontal="left" vertical="top" wrapText="1"/>
      <protection locked="0"/>
    </xf>
    <xf numFmtId="0" fontId="8" fillId="15" borderId="16" xfId="0" applyFont="1" applyFill="1" applyBorder="1" applyAlignment="1" applyProtection="1">
      <alignment horizontal="left" vertical="top" wrapText="1"/>
      <protection locked="0"/>
    </xf>
    <xf numFmtId="0" fontId="8" fillId="15" borderId="6" xfId="0" applyFont="1" applyFill="1" applyBorder="1" applyAlignment="1" applyProtection="1">
      <alignment horizontal="left" vertical="top" wrapText="1"/>
      <protection locked="0"/>
    </xf>
    <xf numFmtId="0" fontId="8" fillId="15" borderId="0" xfId="0" applyFont="1" applyFill="1" applyBorder="1" applyAlignment="1" applyProtection="1">
      <alignment horizontal="left" vertical="top" wrapText="1"/>
      <protection locked="0"/>
    </xf>
    <xf numFmtId="0" fontId="8" fillId="15" borderId="10" xfId="0" applyFont="1" applyFill="1" applyBorder="1" applyAlignment="1" applyProtection="1">
      <alignment horizontal="left" vertical="top" wrapText="1"/>
      <protection locked="0"/>
    </xf>
    <xf numFmtId="0" fontId="8" fillId="15" borderId="11" xfId="0" applyFont="1" applyFill="1" applyBorder="1" applyAlignment="1" applyProtection="1">
      <alignment horizontal="left" vertical="top" wrapText="1"/>
      <protection locked="0"/>
    </xf>
    <xf numFmtId="0" fontId="8" fillId="15" borderId="12" xfId="0" applyFont="1" applyFill="1" applyBorder="1" applyAlignment="1" applyProtection="1">
      <alignment horizontal="left" vertical="top" wrapText="1"/>
      <protection locked="0"/>
    </xf>
    <xf numFmtId="0" fontId="8" fillId="15" borderId="13" xfId="0" applyFont="1" applyFill="1" applyBorder="1" applyAlignment="1" applyProtection="1">
      <alignment horizontal="left" vertical="top" wrapText="1"/>
      <protection locked="0"/>
    </xf>
    <xf numFmtId="0" fontId="22" fillId="7" borderId="37" xfId="7" applyFont="1" applyBorder="1" applyAlignment="1">
      <alignment horizontal="left" vertical="center"/>
    </xf>
    <xf numFmtId="0" fontId="22" fillId="7" borderId="47" xfId="7" applyFont="1" applyBorder="1" applyAlignment="1">
      <alignment horizontal="left" vertical="center"/>
    </xf>
    <xf numFmtId="0" fontId="22" fillId="7" borderId="38" xfId="7" applyFont="1" applyBorder="1" applyAlignment="1">
      <alignment horizontal="left" vertical="center"/>
    </xf>
    <xf numFmtId="0" fontId="8" fillId="15" borderId="6" xfId="0" applyFont="1" applyFill="1" applyBorder="1" applyAlignment="1" applyProtection="1">
      <alignment horizontal="center" vertical="center"/>
      <protection locked="0"/>
    </xf>
    <xf numFmtId="0" fontId="8" fillId="15" borderId="0" xfId="0" applyFont="1" applyFill="1" applyBorder="1" applyAlignment="1" applyProtection="1">
      <alignment horizontal="center" vertical="center"/>
      <protection locked="0"/>
    </xf>
    <xf numFmtId="0" fontId="8" fillId="15" borderId="10" xfId="0" applyFont="1" applyFill="1" applyBorder="1" applyAlignment="1" applyProtection="1">
      <alignment horizontal="center" vertical="center"/>
      <protection locked="0"/>
    </xf>
    <xf numFmtId="0" fontId="8" fillId="15" borderId="11" xfId="0" applyFont="1" applyFill="1" applyBorder="1" applyAlignment="1" applyProtection="1">
      <alignment horizontal="center" vertical="center"/>
      <protection locked="0"/>
    </xf>
    <xf numFmtId="0" fontId="8" fillId="15" borderId="12" xfId="0" applyFont="1" applyFill="1" applyBorder="1" applyAlignment="1" applyProtection="1">
      <alignment horizontal="center" vertical="center"/>
      <protection locked="0"/>
    </xf>
    <xf numFmtId="0" fontId="8" fillId="15" borderId="13" xfId="0" applyFont="1" applyFill="1" applyBorder="1" applyAlignment="1" applyProtection="1">
      <alignment horizontal="center" vertical="center"/>
      <protection locked="0"/>
    </xf>
    <xf numFmtId="0" fontId="10" fillId="6" borderId="37" xfId="0" applyFont="1" applyFill="1" applyBorder="1" applyAlignment="1" applyProtection="1">
      <alignment horizontal="left" vertical="center"/>
    </xf>
    <xf numFmtId="0" fontId="10" fillId="6" borderId="47" xfId="0" applyFont="1" applyFill="1" applyBorder="1" applyAlignment="1" applyProtection="1">
      <alignment horizontal="left" vertical="center"/>
    </xf>
    <xf numFmtId="0" fontId="10" fillId="6" borderId="38" xfId="0" applyFont="1" applyFill="1" applyBorder="1" applyAlignment="1" applyProtection="1">
      <alignment horizontal="left" vertical="center"/>
    </xf>
    <xf numFmtId="0" fontId="8" fillId="15" borderId="6" xfId="4" applyNumberFormat="1" applyFont="1" applyFill="1" applyBorder="1" applyAlignment="1" applyProtection="1">
      <alignment horizontal="left" vertical="top" wrapText="1"/>
      <protection locked="0"/>
    </xf>
    <xf numFmtId="0" fontId="8" fillId="15" borderId="0" xfId="4" applyNumberFormat="1" applyFont="1" applyFill="1" applyBorder="1" applyAlignment="1" applyProtection="1">
      <alignment horizontal="left" vertical="top" wrapText="1"/>
      <protection locked="0"/>
    </xf>
    <xf numFmtId="0" fontId="8" fillId="15" borderId="10" xfId="4" applyNumberFormat="1" applyFont="1" applyFill="1" applyBorder="1" applyAlignment="1" applyProtection="1">
      <alignment horizontal="left" vertical="top" wrapText="1"/>
      <protection locked="0"/>
    </xf>
    <xf numFmtId="0" fontId="8" fillId="15" borderId="11" xfId="4" applyNumberFormat="1" applyFont="1" applyFill="1" applyBorder="1" applyAlignment="1" applyProtection="1">
      <alignment horizontal="left" vertical="top" wrapText="1"/>
      <protection locked="0"/>
    </xf>
    <xf numFmtId="0" fontId="8" fillId="15" borderId="12" xfId="4" applyNumberFormat="1" applyFont="1" applyFill="1" applyBorder="1" applyAlignment="1" applyProtection="1">
      <alignment horizontal="left" vertical="top" wrapText="1"/>
      <protection locked="0"/>
    </xf>
    <xf numFmtId="0" fontId="8" fillId="15" borderId="13" xfId="4" applyNumberFormat="1" applyFont="1" applyFill="1" applyBorder="1" applyAlignment="1" applyProtection="1">
      <alignment horizontal="left" vertical="top" wrapText="1"/>
      <protection locked="0"/>
    </xf>
    <xf numFmtId="0" fontId="8" fillId="15" borderId="93" xfId="0" applyNumberFormat="1" applyFont="1" applyFill="1" applyBorder="1" applyAlignment="1" applyProtection="1">
      <alignment horizontal="center" vertical="center"/>
      <protection locked="0"/>
    </xf>
    <xf numFmtId="0" fontId="8" fillId="15" borderId="53" xfId="0" applyNumberFormat="1" applyFont="1" applyFill="1" applyBorder="1" applyAlignment="1" applyProtection="1">
      <alignment horizontal="center" vertical="center"/>
      <protection locked="0"/>
    </xf>
    <xf numFmtId="49" fontId="17" fillId="15" borderId="93" xfId="0" applyNumberFormat="1" applyFont="1" applyFill="1" applyBorder="1" applyAlignment="1" applyProtection="1">
      <alignment horizontal="center" vertical="center"/>
      <protection locked="0"/>
    </xf>
    <xf numFmtId="49" fontId="17" fillId="15" borderId="53" xfId="0" applyNumberFormat="1" applyFont="1" applyFill="1" applyBorder="1" applyAlignment="1" applyProtection="1">
      <alignment horizontal="center" vertical="center"/>
      <protection locked="0"/>
    </xf>
    <xf numFmtId="0" fontId="10" fillId="0" borderId="27" xfId="0" applyFont="1" applyFill="1" applyBorder="1" applyAlignment="1" applyProtection="1">
      <alignment horizontal="center" vertical="center"/>
    </xf>
    <xf numFmtId="0" fontId="10" fillId="0" borderId="25" xfId="0" applyFont="1" applyFill="1" applyBorder="1" applyAlignment="1" applyProtection="1">
      <alignment horizontal="center" vertical="center"/>
    </xf>
    <xf numFmtId="0" fontId="10" fillId="0" borderId="97" xfId="0" applyFont="1" applyFill="1" applyBorder="1" applyAlignment="1" applyProtection="1">
      <alignment horizontal="center" vertical="center"/>
    </xf>
    <xf numFmtId="0" fontId="10" fillId="0" borderId="3" xfId="0" applyFont="1" applyFill="1" applyBorder="1" applyAlignment="1" applyProtection="1">
      <alignment horizontal="center" vertical="center"/>
    </xf>
    <xf numFmtId="0" fontId="10" fillId="0" borderId="98" xfId="0" applyFont="1" applyFill="1" applyBorder="1" applyAlignment="1" applyProtection="1">
      <alignment horizontal="center" vertical="center"/>
    </xf>
    <xf numFmtId="0" fontId="10" fillId="0" borderId="95" xfId="0" applyFont="1" applyFill="1" applyBorder="1" applyAlignment="1" applyProtection="1">
      <alignment horizontal="center" vertical="center"/>
    </xf>
    <xf numFmtId="0" fontId="10" fillId="0" borderId="5" xfId="0" applyFont="1" applyFill="1" applyBorder="1" applyAlignment="1" applyProtection="1">
      <alignment horizontal="center" vertical="center"/>
    </xf>
    <xf numFmtId="0" fontId="10" fillId="0" borderId="93" xfId="0" applyFont="1" applyFill="1" applyBorder="1" applyAlignment="1" applyProtection="1">
      <alignment horizontal="center" vertical="center"/>
    </xf>
    <xf numFmtId="0" fontId="10" fillId="0" borderId="53" xfId="0" applyFont="1" applyFill="1" applyBorder="1" applyAlignment="1" applyProtection="1">
      <alignment horizontal="center" vertical="center"/>
    </xf>
    <xf numFmtId="0" fontId="8" fillId="15" borderId="94" xfId="0" applyNumberFormat="1" applyFont="1" applyFill="1" applyBorder="1" applyAlignment="1" applyProtection="1">
      <alignment horizontal="center" vertical="center"/>
      <protection locked="0"/>
    </xf>
    <xf numFmtId="0" fontId="8" fillId="0" borderId="65" xfId="0" applyFont="1" applyBorder="1" applyAlignment="1" applyProtection="1">
      <alignment horizontal="left" vertical="center" wrapText="1"/>
    </xf>
    <xf numFmtId="0" fontId="17" fillId="0" borderId="30" xfId="0" applyFont="1" applyBorder="1" applyAlignment="1">
      <alignment horizontal="left" vertical="center" wrapText="1"/>
    </xf>
    <xf numFmtId="0" fontId="17" fillId="0" borderId="51" xfId="0" applyFont="1" applyBorder="1" applyAlignment="1">
      <alignment horizontal="left" vertical="center" wrapText="1"/>
    </xf>
    <xf numFmtId="0" fontId="17" fillId="0" borderId="30" xfId="0" applyFont="1" applyBorder="1" applyAlignment="1">
      <alignment horizontal="left" vertical="center"/>
    </xf>
    <xf numFmtId="0" fontId="17" fillId="0" borderId="51" xfId="0" applyFont="1" applyBorder="1" applyAlignment="1">
      <alignment horizontal="left" vertical="center"/>
    </xf>
    <xf numFmtId="0" fontId="17" fillId="0" borderId="34" xfId="0" applyFont="1" applyBorder="1" applyAlignment="1" applyProtection="1">
      <alignment horizontal="center" vertical="center"/>
    </xf>
    <xf numFmtId="0" fontId="17" fillId="0" borderId="82" xfId="0" applyFont="1" applyBorder="1" applyAlignment="1" applyProtection="1">
      <alignment horizontal="center" vertical="center"/>
    </xf>
    <xf numFmtId="0" fontId="17" fillId="0" borderId="86" xfId="0" applyFont="1" applyBorder="1" applyAlignment="1" applyProtection="1">
      <alignment horizontal="left" vertical="center"/>
    </xf>
    <xf numFmtId="0" fontId="17" fillId="0" borderId="83" xfId="0" applyFont="1" applyBorder="1" applyAlignment="1" applyProtection="1">
      <alignment horizontal="left" vertical="center"/>
    </xf>
    <xf numFmtId="0" fontId="8" fillId="15" borderId="1" xfId="0" applyNumberFormat="1" applyFont="1" applyFill="1" applyBorder="1" applyAlignment="1" applyProtection="1">
      <alignment horizontal="center" vertical="center"/>
      <protection locked="0"/>
    </xf>
    <xf numFmtId="0" fontId="8" fillId="0" borderId="88" xfId="0" applyNumberFormat="1" applyFont="1" applyFill="1" applyBorder="1" applyAlignment="1" applyProtection="1">
      <alignment horizontal="left" vertical="center"/>
    </xf>
    <xf numFmtId="0" fontId="8" fillId="0" borderId="33" xfId="0" applyNumberFormat="1" applyFont="1" applyFill="1" applyBorder="1" applyAlignment="1" applyProtection="1">
      <alignment horizontal="left" vertical="center"/>
    </xf>
    <xf numFmtId="0" fontId="22" fillId="7" borderId="89" xfId="7" applyFont="1" applyBorder="1" applyAlignment="1">
      <alignment horizontal="left" vertical="center"/>
    </xf>
    <xf numFmtId="0" fontId="22" fillId="7" borderId="90" xfId="7" applyFont="1" applyBorder="1" applyAlignment="1">
      <alignment horizontal="left" vertical="center"/>
    </xf>
    <xf numFmtId="0" fontId="22" fillId="7" borderId="91" xfId="7" applyFont="1" applyBorder="1" applyAlignment="1">
      <alignment horizontal="left" vertical="center"/>
    </xf>
    <xf numFmtId="0" fontId="9" fillId="0" borderId="81" xfId="6" applyFont="1" applyBorder="1" applyAlignment="1">
      <alignment horizontal="left" wrapText="1"/>
    </xf>
    <xf numFmtId="0" fontId="9" fillId="0" borderId="35" xfId="6" applyFont="1" applyBorder="1" applyAlignment="1">
      <alignment horizontal="left" wrapText="1"/>
    </xf>
    <xf numFmtId="0" fontId="9" fillId="0" borderId="80" xfId="6" applyNumberFormat="1" applyFont="1" applyBorder="1" applyAlignment="1">
      <alignment horizontal="left"/>
    </xf>
    <xf numFmtId="0" fontId="9" fillId="0" borderId="31" xfId="6" applyNumberFormat="1" applyFont="1" applyBorder="1" applyAlignment="1">
      <alignment horizontal="left"/>
    </xf>
    <xf numFmtId="14" fontId="9" fillId="0" borderId="80" xfId="6" applyNumberFormat="1" applyFont="1" applyBorder="1" applyAlignment="1">
      <alignment horizontal="left"/>
    </xf>
    <xf numFmtId="14" fontId="9" fillId="0" borderId="31" xfId="6" applyNumberFormat="1" applyFont="1" applyBorder="1" applyAlignment="1">
      <alignment horizontal="left"/>
    </xf>
    <xf numFmtId="0" fontId="9" fillId="0" borderId="80" xfId="6" applyNumberFormat="1" applyFont="1" applyBorder="1" applyAlignment="1">
      <alignment horizontal="left" vertical="center" wrapText="1"/>
    </xf>
    <xf numFmtId="0" fontId="9" fillId="0" borderId="31" xfId="6" applyNumberFormat="1" applyFont="1" applyBorder="1" applyAlignment="1">
      <alignment horizontal="left" vertical="center" wrapText="1"/>
    </xf>
    <xf numFmtId="14" fontId="9" fillId="0" borderId="92" xfId="6" applyNumberFormat="1" applyFont="1" applyBorder="1" applyAlignment="1">
      <alignment horizontal="left"/>
    </xf>
    <xf numFmtId="14" fontId="9" fillId="0" borderId="33" xfId="6" applyNumberFormat="1" applyFont="1" applyBorder="1" applyAlignment="1">
      <alignment horizontal="left"/>
    </xf>
    <xf numFmtId="49" fontId="17" fillId="15" borderId="1" xfId="0" applyNumberFormat="1" applyFont="1" applyFill="1" applyBorder="1" applyAlignment="1" applyProtection="1">
      <alignment horizontal="center" vertical="center"/>
      <protection locked="0"/>
    </xf>
    <xf numFmtId="0" fontId="8" fillId="0" borderId="6" xfId="0" applyFont="1" applyFill="1" applyBorder="1" applyAlignment="1" applyProtection="1">
      <alignment horizontal="center" vertical="center" wrapText="1"/>
    </xf>
    <xf numFmtId="0" fontId="8" fillId="0" borderId="79" xfId="0" applyFont="1" applyFill="1" applyBorder="1" applyAlignment="1" applyProtection="1">
      <alignment horizontal="center" vertical="center" wrapText="1"/>
    </xf>
    <xf numFmtId="0" fontId="17" fillId="0" borderId="32" xfId="0" applyFont="1" applyBorder="1" applyAlignment="1" applyProtection="1">
      <alignment horizontal="left" vertical="center"/>
    </xf>
    <xf numFmtId="0" fontId="17" fillId="0" borderId="52" xfId="0" applyFont="1" applyBorder="1" applyAlignment="1" applyProtection="1">
      <alignment horizontal="left" vertical="center"/>
    </xf>
    <xf numFmtId="0" fontId="8" fillId="15" borderId="72" xfId="0" applyFont="1" applyFill="1" applyBorder="1" applyAlignment="1" applyProtection="1">
      <alignment horizontal="left" vertical="top" wrapText="1"/>
      <protection locked="0"/>
    </xf>
    <xf numFmtId="0" fontId="8" fillId="15" borderId="2" xfId="0" applyFont="1" applyFill="1" applyBorder="1" applyAlignment="1" applyProtection="1">
      <alignment horizontal="left" vertical="top" wrapText="1"/>
      <protection locked="0"/>
    </xf>
    <xf numFmtId="0" fontId="8" fillId="15" borderId="73" xfId="0" applyFont="1" applyFill="1" applyBorder="1" applyAlignment="1" applyProtection="1">
      <alignment horizontal="left" vertical="top" wrapText="1"/>
      <protection locked="0"/>
    </xf>
    <xf numFmtId="0" fontId="8" fillId="15" borderId="24" xfId="0" applyFont="1" applyFill="1" applyBorder="1" applyAlignment="1" applyProtection="1">
      <alignment horizontal="left" vertical="top" wrapText="1"/>
      <protection locked="0"/>
    </xf>
    <xf numFmtId="0" fontId="8" fillId="15" borderId="3" xfId="0" applyFont="1" applyFill="1" applyBorder="1" applyAlignment="1" applyProtection="1">
      <alignment horizontal="left" vertical="top" wrapText="1"/>
      <protection locked="0"/>
    </xf>
    <xf numFmtId="0" fontId="8" fillId="15" borderId="26" xfId="0" applyFont="1" applyFill="1" applyBorder="1" applyAlignment="1" applyProtection="1">
      <alignment horizontal="left" vertical="top" wrapText="1"/>
      <protection locked="0"/>
    </xf>
    <xf numFmtId="0" fontId="22" fillId="7" borderId="37" xfId="7" applyFont="1" applyBorder="1" applyAlignment="1">
      <alignment horizontal="left" vertical="top"/>
    </xf>
    <xf numFmtId="0" fontId="22" fillId="7" borderId="47" xfId="7" applyFont="1" applyBorder="1" applyAlignment="1">
      <alignment horizontal="left" vertical="top"/>
    </xf>
    <xf numFmtId="0" fontId="22" fillId="7" borderId="38" xfId="7" applyFont="1" applyBorder="1" applyAlignment="1">
      <alignment horizontal="left" vertical="top"/>
    </xf>
    <xf numFmtId="14" fontId="17" fillId="15" borderId="103" xfId="18" applyNumberFormat="1" applyFont="1" applyFill="1" applyBorder="1" applyAlignment="1" applyProtection="1">
      <alignment horizontal="center" vertical="center"/>
      <protection locked="0"/>
    </xf>
    <xf numFmtId="14" fontId="17" fillId="15" borderId="71" xfId="18" applyNumberFormat="1" applyFont="1" applyFill="1" applyBorder="1" applyAlignment="1" applyProtection="1">
      <alignment horizontal="center" vertical="center"/>
      <protection locked="0"/>
    </xf>
    <xf numFmtId="0" fontId="17" fillId="20" borderId="48" xfId="7" applyFont="1" applyFill="1" applyBorder="1" applyAlignment="1" applyProtection="1">
      <alignment horizontal="left" vertical="center" wrapText="1"/>
    </xf>
    <xf numFmtId="0" fontId="17" fillId="20" borderId="5" xfId="7" applyFont="1" applyFill="1" applyBorder="1" applyAlignment="1" applyProtection="1">
      <alignment horizontal="left" vertical="center" wrapText="1"/>
    </xf>
    <xf numFmtId="0" fontId="17" fillId="20" borderId="25" xfId="7" applyFont="1" applyFill="1" applyBorder="1" applyAlignment="1" applyProtection="1">
      <alignment horizontal="left" vertical="center" wrapText="1"/>
    </xf>
    <xf numFmtId="0" fontId="17" fillId="20" borderId="14" xfId="7" applyFont="1" applyFill="1" applyBorder="1" applyAlignment="1" applyProtection="1">
      <alignment horizontal="left" vertical="center" wrapText="1"/>
    </xf>
    <xf numFmtId="0" fontId="17" fillId="20" borderId="1" xfId="7" applyFont="1" applyFill="1" applyBorder="1" applyAlignment="1" applyProtection="1">
      <alignment horizontal="left" vertical="center" wrapText="1"/>
    </xf>
    <xf numFmtId="0" fontId="17" fillId="20" borderId="17" xfId="7" applyFont="1" applyFill="1" applyBorder="1" applyAlignment="1" applyProtection="1">
      <alignment horizontal="left" vertical="center" wrapText="1"/>
    </xf>
    <xf numFmtId="0" fontId="10" fillId="0" borderId="72" xfId="21" applyFont="1" applyBorder="1" applyAlignment="1" applyProtection="1">
      <alignment horizontal="center" vertical="center"/>
    </xf>
    <xf numFmtId="0" fontId="10" fillId="0" borderId="24" xfId="21" applyFont="1" applyBorder="1" applyAlignment="1" applyProtection="1">
      <alignment horizontal="center" vertical="center"/>
    </xf>
    <xf numFmtId="0" fontId="10" fillId="0" borderId="1" xfId="21" applyFont="1" applyBorder="1" applyAlignment="1" applyProtection="1">
      <alignment horizontal="center"/>
    </xf>
    <xf numFmtId="14" fontId="17" fillId="15" borderId="94" xfId="18" applyNumberFormat="1" applyFont="1" applyFill="1" applyBorder="1" applyAlignment="1" applyProtection="1">
      <alignment horizontal="center" vertical="center"/>
      <protection locked="0"/>
    </xf>
    <xf numFmtId="14" fontId="17" fillId="15" borderId="53" xfId="18" applyNumberFormat="1" applyFont="1" applyFill="1" applyBorder="1" applyAlignment="1" applyProtection="1">
      <alignment horizontal="center" vertical="center"/>
      <protection locked="0"/>
    </xf>
    <xf numFmtId="14" fontId="9" fillId="0" borderId="60" xfId="6" applyNumberFormat="1" applyFont="1" applyBorder="1" applyAlignment="1">
      <alignment horizontal="left"/>
    </xf>
    <xf numFmtId="14" fontId="9" fillId="0" borderId="61" xfId="6" applyNumberFormat="1" applyFont="1" applyBorder="1" applyAlignment="1">
      <alignment horizontal="left"/>
    </xf>
    <xf numFmtId="0" fontId="9" fillId="0" borderId="49" xfId="6" applyFont="1" applyBorder="1" applyAlignment="1">
      <alignment horizontal="left" wrapText="1"/>
    </xf>
    <xf numFmtId="0" fontId="9" fillId="0" borderId="39" xfId="6" applyFont="1" applyBorder="1" applyAlignment="1">
      <alignment horizontal="left" wrapText="1"/>
    </xf>
    <xf numFmtId="0" fontId="9" fillId="0" borderId="46" xfId="6" applyNumberFormat="1" applyFont="1" applyBorder="1" applyAlignment="1">
      <alignment horizontal="left"/>
    </xf>
    <xf numFmtId="0" fontId="9" fillId="0" borderId="36" xfId="6" applyNumberFormat="1" applyFont="1" applyBorder="1" applyAlignment="1">
      <alignment horizontal="left"/>
    </xf>
    <xf numFmtId="14" fontId="9" fillId="0" borderId="46" xfId="6" applyNumberFormat="1" applyFont="1" applyBorder="1" applyAlignment="1">
      <alignment horizontal="left"/>
    </xf>
    <xf numFmtId="14" fontId="9" fillId="0" borderId="36" xfId="6" applyNumberFormat="1" applyFont="1" applyBorder="1" applyAlignment="1">
      <alignment horizontal="left"/>
    </xf>
    <xf numFmtId="0" fontId="9" fillId="0" borderId="46" xfId="6" applyNumberFormat="1" applyFont="1" applyBorder="1" applyAlignment="1">
      <alignment horizontal="left" vertical="center" wrapText="1"/>
    </xf>
    <xf numFmtId="0" fontId="9" fillId="0" borderId="36" xfId="6" applyNumberFormat="1" applyFont="1" applyBorder="1" applyAlignment="1">
      <alignment horizontal="left" vertical="center" wrapText="1"/>
    </xf>
    <xf numFmtId="0" fontId="7" fillId="7" borderId="37" xfId="7" applyFont="1" applyBorder="1" applyAlignment="1">
      <alignment horizontal="left" vertical="center"/>
    </xf>
    <xf numFmtId="0" fontId="7" fillId="7" borderId="38" xfId="7" applyFont="1" applyBorder="1" applyAlignment="1">
      <alignment horizontal="left" vertical="center"/>
    </xf>
  </cellXfs>
  <cellStyles count="26">
    <cellStyle name="40% - Accent1" xfId="4" builtinId="31"/>
    <cellStyle name="60% - Accent1 2" xfId="24"/>
    <cellStyle name="60% - Accent2" xfId="5" builtinId="36"/>
    <cellStyle name="Auto Populated Cells" xfId="8"/>
    <cellStyle name="Calculation 2" xfId="9"/>
    <cellStyle name="Conditional Cell" xfId="10"/>
    <cellStyle name="Explanatory Text 2" xfId="11"/>
    <cellStyle name="Explanatory Text 3" xfId="20"/>
    <cellStyle name="Fixed Values" xfId="12"/>
    <cellStyle name="Heading 4 2" xfId="7"/>
    <cellStyle name="Hyperlink" xfId="1" builtinId="8"/>
    <cellStyle name="Hyperlink 2" xfId="19"/>
    <cellStyle name="Input 2" xfId="13"/>
    <cellStyle name="Input 3" xfId="18"/>
    <cellStyle name="Neutral 2" xfId="25"/>
    <cellStyle name="Normal" xfId="0" builtinId="0"/>
    <cellStyle name="Normal 2" xfId="2"/>
    <cellStyle name="Normal 2 2" xfId="21"/>
    <cellStyle name="Normal 3" xfId="3"/>
    <cellStyle name="Normal 3 2" xfId="22"/>
    <cellStyle name="Normal 3 3" xfId="23"/>
    <cellStyle name="Normal 4" xfId="6"/>
    <cellStyle name="Output 2" xfId="14"/>
    <cellStyle name="Revision Needed" xfId="15"/>
    <cellStyle name="Tab Header" xfId="16"/>
    <cellStyle name="Table Header" xfId="17"/>
  </cellStyles>
  <dxfs count="2">
    <dxf>
      <fill>
        <patternFill patternType="lightDown"/>
      </fill>
    </dxf>
    <dxf>
      <fill>
        <patternFill patternType="lightUp">
          <fgColor auto="1"/>
        </patternFill>
      </fill>
    </dxf>
  </dxfs>
  <tableStyles count="0" defaultTableStyle="TableStyleMedium9" defaultPivotStyle="PivotStyleLight16"/>
  <colors>
    <mruColors>
      <color rgb="FF800000"/>
      <color rgb="FF99CCFF"/>
      <color rgb="FF000000"/>
      <color rgb="FF99FF66"/>
      <color rgb="FF00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cfr.gov/cgi-bin/text-idx?SID=ccacaf0178dc059cd7ea6582a6c07240&amp;mc=true&amp;node=pt10.3.431&amp;rgn=div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8"/>
  <sheetViews>
    <sheetView showGridLines="0" tabSelected="1" zoomScale="80" zoomScaleNormal="80" workbookViewId="0">
      <selection activeCell="B11" sqref="B11:C11"/>
    </sheetView>
  </sheetViews>
  <sheetFormatPr defaultRowHeight="15" x14ac:dyDescent="0.25"/>
  <cols>
    <col min="1" max="1" width="3.85546875" style="28" customWidth="1"/>
    <col min="2" max="2" width="40.5703125" style="28" customWidth="1"/>
    <col min="3" max="3" width="120.42578125" style="28" customWidth="1"/>
    <col min="4" max="4" width="4.5703125" style="28" customWidth="1"/>
    <col min="5" max="5" width="4" style="28" customWidth="1"/>
    <col min="6" max="16384" width="9.140625" style="28"/>
  </cols>
  <sheetData>
    <row r="1" spans="1:5" ht="15.75" thickBot="1" x14ac:dyDescent="0.3">
      <c r="A1" s="27"/>
      <c r="E1" s="29"/>
    </row>
    <row r="2" spans="1:5" ht="18" thickBot="1" x14ac:dyDescent="0.3">
      <c r="B2" s="231" t="str">
        <f>'Version Control'!$B$2</f>
        <v>Title Block</v>
      </c>
      <c r="C2" s="232"/>
      <c r="E2" s="29"/>
    </row>
    <row r="3" spans="1:5" ht="16.5" x14ac:dyDescent="0.3">
      <c r="B3" s="75" t="str">
        <f>'Version Control'!$B$3</f>
        <v>Test Report Template Name:</v>
      </c>
      <c r="C3" s="62" t="str">
        <f>'Version Control'!$C$3</f>
        <v xml:space="preserve">Illuminated Exit Signs  </v>
      </c>
      <c r="E3" s="29"/>
    </row>
    <row r="4" spans="1:5" ht="16.5" x14ac:dyDescent="0.3">
      <c r="B4" s="56" t="str">
        <f>'Version Control'!$B$4</f>
        <v>Version Number:</v>
      </c>
      <c r="C4" s="149" t="str">
        <f>'Version Control'!$C$4</f>
        <v>v1.3</v>
      </c>
      <c r="E4" s="29"/>
    </row>
    <row r="5" spans="1:5" ht="16.5" x14ac:dyDescent="0.3">
      <c r="A5" s="30"/>
      <c r="B5" s="54" t="str">
        <f>'Version Control'!$B$5</f>
        <v xml:space="preserve">Latest Template Revision: </v>
      </c>
      <c r="C5" s="48">
        <f>'Version Control'!$C$5</f>
        <v>42922</v>
      </c>
      <c r="D5" s="87"/>
      <c r="E5" s="29"/>
    </row>
    <row r="6" spans="1:5" ht="16.5" x14ac:dyDescent="0.3">
      <c r="B6" s="54" t="str">
        <f>'Version Control'!$B$6</f>
        <v>Tab Name:</v>
      </c>
      <c r="C6" s="149" t="str">
        <f ca="1">MID(CELL("filename",A1), FIND("]", CELL("filename", A1))+ 1, 255)</f>
        <v>Instructions</v>
      </c>
      <c r="E6" s="29"/>
    </row>
    <row r="7" spans="1:5" ht="17.25" thickBot="1" x14ac:dyDescent="0.3">
      <c r="B7" s="158" t="str">
        <f>'Version Control'!$B$7</f>
        <v>File Name:</v>
      </c>
      <c r="C7" s="159" t="str">
        <f ca="1">'Version Control'!$C$7</f>
        <v>Illuminated Exit Signs - v1.3.xlsx</v>
      </c>
      <c r="E7" s="29"/>
    </row>
    <row r="8" spans="1:5" x14ac:dyDescent="0.25">
      <c r="D8" s="31"/>
      <c r="E8" s="29"/>
    </row>
    <row r="9" spans="1:5" ht="15.75" thickBot="1" x14ac:dyDescent="0.3">
      <c r="D9" s="31"/>
      <c r="E9" s="29"/>
    </row>
    <row r="10" spans="1:5" ht="17.25" customHeight="1" thickBot="1" x14ac:dyDescent="0.3">
      <c r="B10" s="231" t="s">
        <v>32</v>
      </c>
      <c r="C10" s="232"/>
      <c r="D10" s="31"/>
      <c r="E10" s="29"/>
    </row>
    <row r="11" spans="1:5" ht="17.25" thickBot="1" x14ac:dyDescent="0.35">
      <c r="B11" s="223" t="s">
        <v>97</v>
      </c>
      <c r="C11" s="224"/>
      <c r="D11" s="31"/>
      <c r="E11" s="29"/>
    </row>
    <row r="12" spans="1:5" ht="17.25" thickBot="1" x14ac:dyDescent="0.35">
      <c r="B12" s="35"/>
      <c r="C12" s="35"/>
      <c r="D12" s="31"/>
      <c r="E12" s="29"/>
    </row>
    <row r="13" spans="1:5" ht="18" thickBot="1" x14ac:dyDescent="0.3">
      <c r="B13" s="231" t="s">
        <v>15</v>
      </c>
      <c r="C13" s="232"/>
      <c r="D13" s="31"/>
      <c r="E13" s="29"/>
    </row>
    <row r="14" spans="1:5" ht="17.25" x14ac:dyDescent="0.25">
      <c r="B14" s="105" t="s">
        <v>100</v>
      </c>
      <c r="C14" s="106" t="s">
        <v>101</v>
      </c>
      <c r="D14" s="31"/>
      <c r="E14" s="29"/>
    </row>
    <row r="15" spans="1:5" ht="16.5" x14ac:dyDescent="0.3">
      <c r="B15" s="45" t="s">
        <v>49</v>
      </c>
      <c r="C15" s="104" t="s">
        <v>99</v>
      </c>
      <c r="D15" s="31"/>
      <c r="E15" s="29"/>
    </row>
    <row r="16" spans="1:5" ht="16.5" x14ac:dyDescent="0.3">
      <c r="B16" s="42" t="s">
        <v>33</v>
      </c>
      <c r="C16" s="107" t="s">
        <v>102</v>
      </c>
      <c r="D16" s="31"/>
      <c r="E16" s="29"/>
    </row>
    <row r="17" spans="2:6" ht="16.5" x14ac:dyDescent="0.3">
      <c r="B17" s="42" t="s">
        <v>46</v>
      </c>
      <c r="C17" s="107" t="s">
        <v>103</v>
      </c>
      <c r="D17" s="31"/>
      <c r="E17" s="29"/>
    </row>
    <row r="18" spans="2:6" ht="16.5" x14ac:dyDescent="0.3">
      <c r="B18" s="42" t="s">
        <v>18</v>
      </c>
      <c r="C18" s="107" t="s">
        <v>104</v>
      </c>
      <c r="D18" s="31"/>
      <c r="E18" s="29"/>
    </row>
    <row r="19" spans="2:6" ht="16.5" x14ac:dyDescent="0.3">
      <c r="B19" s="42" t="s">
        <v>61</v>
      </c>
      <c r="C19" s="107" t="s">
        <v>105</v>
      </c>
      <c r="E19" s="29"/>
      <c r="F19" s="31"/>
    </row>
    <row r="20" spans="2:6" ht="16.5" x14ac:dyDescent="0.3">
      <c r="B20" s="42" t="s">
        <v>54</v>
      </c>
      <c r="C20" s="107" t="s">
        <v>106</v>
      </c>
      <c r="E20" s="32"/>
    </row>
    <row r="21" spans="2:6" ht="16.5" x14ac:dyDescent="0.3">
      <c r="B21" s="42" t="s">
        <v>45</v>
      </c>
      <c r="C21" s="107" t="s">
        <v>107</v>
      </c>
      <c r="D21" s="31"/>
      <c r="E21" s="32"/>
    </row>
    <row r="22" spans="2:6" ht="16.5" x14ac:dyDescent="0.3">
      <c r="B22" s="43" t="s">
        <v>110</v>
      </c>
      <c r="C22" s="108" t="s">
        <v>108</v>
      </c>
      <c r="D22" s="31"/>
      <c r="E22" s="32"/>
    </row>
    <row r="23" spans="2:6" ht="17.25" thickBot="1" x14ac:dyDescent="0.35">
      <c r="B23" s="44" t="s">
        <v>47</v>
      </c>
      <c r="C23" s="109" t="s">
        <v>109</v>
      </c>
      <c r="D23" s="31"/>
      <c r="E23" s="32"/>
    </row>
    <row r="24" spans="2:6" ht="17.25" thickBot="1" x14ac:dyDescent="0.3">
      <c r="B24" s="33"/>
      <c r="C24" s="34"/>
      <c r="D24" s="31"/>
      <c r="E24" s="32"/>
    </row>
    <row r="25" spans="2:6" ht="18" thickBot="1" x14ac:dyDescent="0.4">
      <c r="B25" s="233" t="s">
        <v>65</v>
      </c>
      <c r="C25" s="234"/>
      <c r="D25" s="31"/>
      <c r="E25" s="32"/>
    </row>
    <row r="26" spans="2:6" ht="16.5" customHeight="1" x14ac:dyDescent="0.25">
      <c r="B26" s="142" t="s">
        <v>131</v>
      </c>
      <c r="C26" s="143" t="s">
        <v>132</v>
      </c>
      <c r="D26" s="31"/>
      <c r="E26" s="32"/>
    </row>
    <row r="27" spans="2:6" ht="16.5" x14ac:dyDescent="0.25">
      <c r="B27" s="235" t="s">
        <v>133</v>
      </c>
      <c r="C27" s="138" t="s">
        <v>20</v>
      </c>
      <c r="D27" s="31"/>
      <c r="E27" s="32"/>
    </row>
    <row r="28" spans="2:6" ht="16.5" x14ac:dyDescent="0.25">
      <c r="B28" s="235"/>
      <c r="C28" s="139" t="s">
        <v>134</v>
      </c>
      <c r="D28" s="31"/>
      <c r="E28" s="32"/>
    </row>
    <row r="29" spans="2:6" ht="16.5" x14ac:dyDescent="0.25">
      <c r="B29" s="235"/>
      <c r="C29" s="140" t="s">
        <v>111</v>
      </c>
      <c r="D29" s="31"/>
      <c r="E29" s="32"/>
    </row>
    <row r="30" spans="2:6" ht="21.75" thickBot="1" x14ac:dyDescent="0.3">
      <c r="B30" s="236"/>
      <c r="C30" s="141" t="s">
        <v>112</v>
      </c>
      <c r="D30" s="31"/>
      <c r="E30" s="32"/>
    </row>
    <row r="31" spans="2:6" ht="17.25" thickBot="1" x14ac:dyDescent="0.3">
      <c r="B31" s="33"/>
      <c r="C31" s="34"/>
      <c r="D31" s="31"/>
      <c r="E31" s="32"/>
    </row>
    <row r="32" spans="2:6" ht="18.75" thickBot="1" x14ac:dyDescent="0.3">
      <c r="B32" s="237" t="s">
        <v>66</v>
      </c>
      <c r="C32" s="238"/>
      <c r="D32" s="31"/>
      <c r="E32" s="32"/>
    </row>
    <row r="33" spans="1:5" ht="15" customHeight="1" x14ac:dyDescent="0.25">
      <c r="B33" s="225" t="s">
        <v>113</v>
      </c>
      <c r="C33" s="226"/>
      <c r="D33" s="31"/>
      <c r="E33" s="32"/>
    </row>
    <row r="34" spans="1:5" ht="15" customHeight="1" x14ac:dyDescent="0.25">
      <c r="B34" s="227"/>
      <c r="C34" s="228"/>
      <c r="D34" s="31"/>
      <c r="E34" s="32"/>
    </row>
    <row r="35" spans="1:5" ht="21.75" customHeight="1" thickBot="1" x14ac:dyDescent="0.3">
      <c r="B35" s="229"/>
      <c r="C35" s="230"/>
      <c r="D35" s="31"/>
      <c r="E35" s="32"/>
    </row>
    <row r="36" spans="1:5" ht="22.5" customHeight="1" x14ac:dyDescent="0.25">
      <c r="B36" s="225" t="s">
        <v>114</v>
      </c>
      <c r="C36" s="226"/>
      <c r="D36" s="31"/>
      <c r="E36" s="32"/>
    </row>
    <row r="37" spans="1:5" ht="15" customHeight="1" thickBot="1" x14ac:dyDescent="0.3">
      <c r="B37" s="229"/>
      <c r="C37" s="230"/>
      <c r="D37" s="31"/>
      <c r="E37" s="32"/>
    </row>
    <row r="38" spans="1:5" ht="15" customHeight="1" x14ac:dyDescent="0.25">
      <c r="B38" s="73"/>
      <c r="C38" s="74"/>
      <c r="D38" s="31"/>
      <c r="E38" s="32"/>
    </row>
    <row r="39" spans="1:5" ht="15" customHeight="1" x14ac:dyDescent="0.25">
      <c r="B39" s="71" t="s">
        <v>67</v>
      </c>
      <c r="C39" s="72" t="s">
        <v>68</v>
      </c>
      <c r="D39" s="31"/>
      <c r="E39" s="32"/>
    </row>
    <row r="40" spans="1:5" ht="15" customHeight="1" thickBot="1" x14ac:dyDescent="0.3">
      <c r="B40" s="116"/>
      <c r="C40" s="117"/>
      <c r="D40" s="31"/>
      <c r="E40" s="32"/>
    </row>
    <row r="41" spans="1:5" ht="16.5" x14ac:dyDescent="0.3">
      <c r="B41" s="114" t="s">
        <v>4</v>
      </c>
      <c r="C41" s="115" t="s">
        <v>69</v>
      </c>
      <c r="D41" s="31"/>
      <c r="E41" s="32"/>
    </row>
    <row r="42" spans="1:5" ht="16.5" x14ac:dyDescent="0.3">
      <c r="B42" s="110" t="s">
        <v>5</v>
      </c>
      <c r="C42" s="111" t="s">
        <v>46</v>
      </c>
      <c r="D42" s="31"/>
      <c r="E42" s="32"/>
    </row>
    <row r="43" spans="1:5" ht="16.5" x14ac:dyDescent="0.3">
      <c r="B43" s="110" t="s">
        <v>6</v>
      </c>
      <c r="C43" s="111" t="s">
        <v>18</v>
      </c>
      <c r="D43" s="31"/>
      <c r="E43" s="32"/>
    </row>
    <row r="44" spans="1:5" ht="16.5" x14ac:dyDescent="0.3">
      <c r="B44" s="110" t="s">
        <v>7</v>
      </c>
      <c r="C44" s="111" t="s">
        <v>61</v>
      </c>
      <c r="D44" s="31"/>
      <c r="E44" s="29"/>
    </row>
    <row r="45" spans="1:5" ht="16.5" x14ac:dyDescent="0.3">
      <c r="B45" s="110" t="s">
        <v>8</v>
      </c>
      <c r="C45" s="111" t="s">
        <v>54</v>
      </c>
      <c r="E45" s="29"/>
    </row>
    <row r="46" spans="1:5" ht="17.25" thickBot="1" x14ac:dyDescent="0.3">
      <c r="B46" s="112" t="s">
        <v>9</v>
      </c>
      <c r="C46" s="113" t="s">
        <v>70</v>
      </c>
      <c r="E46" s="29"/>
    </row>
    <row r="47" spans="1:5" x14ac:dyDescent="0.25">
      <c r="E47" s="29"/>
    </row>
    <row r="48" spans="1:5" x14ac:dyDescent="0.25">
      <c r="A48" s="29"/>
      <c r="B48" s="29"/>
      <c r="C48" s="29"/>
      <c r="D48" s="29"/>
      <c r="E48" s="29"/>
    </row>
  </sheetData>
  <sheetProtection algorithmName="SHA-512" hashValue="NIJuT+bs5jq+7ywybHBzBl9UwWICj7IgzxI077fKzcc1ifR8Hl+0voYu5NG6ac4xFx80RxeelaRExvOYWDHiJA==" saltValue="cokr1Csu8VQFaO7Qi/z70w==" spinCount="100000" sheet="1" objects="1" scenarios="1" selectLockedCells="1"/>
  <mergeCells count="9">
    <mergeCell ref="B11:C11"/>
    <mergeCell ref="B33:C35"/>
    <mergeCell ref="B36:C37"/>
    <mergeCell ref="B13:C13"/>
    <mergeCell ref="B2:C2"/>
    <mergeCell ref="B10:C10"/>
    <mergeCell ref="B25:C25"/>
    <mergeCell ref="B27:B30"/>
    <mergeCell ref="B32:C32"/>
  </mergeCells>
  <hyperlinks>
    <hyperlink ref="C43" location="Photos!A1" display="Photos"/>
    <hyperlink ref="C45" location="Comments!A1" display="Comments"/>
    <hyperlink ref="C46" location="'Report Sign-Off Block'!A1" display="Report Sign-off Block"/>
    <hyperlink ref="C42" location="'Setup &amp; Instrumentation'!A1" display="Setup &amp; Instrumentation"/>
    <hyperlink ref="C41" location="'General Info &amp; Test Results'!A1" display="General Info and Test Results"/>
    <hyperlink ref="C44" location="'Test Data Inputs'!A1" display="Test Data Inputs"/>
    <hyperlink ref="B11:C11" r:id="rId1" display="10 CFR 431 Subpart L - Illuminated Exit Signs "/>
  </hyperlinks>
  <pageMargins left="0.41" right="0.46" top="0.75" bottom="0.75" header="0.3" footer="0.3"/>
  <pageSetup scale="67" fitToHeight="2"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K43"/>
  <sheetViews>
    <sheetView showGridLines="0" zoomScale="80" zoomScaleNormal="80" zoomScaleSheetLayoutView="85" workbookViewId="0">
      <selection activeCell="F4" sqref="F4"/>
    </sheetView>
  </sheetViews>
  <sheetFormatPr defaultRowHeight="16.5" x14ac:dyDescent="0.25"/>
  <cols>
    <col min="1" max="1" width="5.140625" style="76" customWidth="1"/>
    <col min="2" max="2" width="40.85546875" style="76" customWidth="1"/>
    <col min="3" max="3" width="27" style="76" customWidth="1"/>
    <col min="4" max="4" width="25.28515625" style="76" customWidth="1"/>
    <col min="5" max="5" width="11.140625" style="76" customWidth="1"/>
    <col min="6" max="6" width="35.28515625" style="76" customWidth="1"/>
    <col min="7" max="7" width="24.85546875" style="76" bestFit="1" customWidth="1"/>
    <col min="8" max="8" width="24.140625" style="76" customWidth="1"/>
    <col min="9" max="9" width="32.42578125" style="76" customWidth="1"/>
    <col min="10" max="10" width="4.42578125" style="76" customWidth="1"/>
    <col min="11" max="11" width="3.42578125" style="76" customWidth="1"/>
    <col min="12" max="16384" width="9.140625" style="76"/>
  </cols>
  <sheetData>
    <row r="1" spans="2:11" ht="17.25" thickBot="1" x14ac:dyDescent="0.3">
      <c r="K1" s="77"/>
    </row>
    <row r="2" spans="2:11" ht="18" thickBot="1" x14ac:dyDescent="0.3">
      <c r="B2" s="263" t="str">
        <f>'Version Control'!$B$2</f>
        <v>Title Block</v>
      </c>
      <c r="C2" s="264"/>
      <c r="D2" s="265"/>
      <c r="K2" s="77"/>
    </row>
    <row r="3" spans="2:11" x14ac:dyDescent="0.25">
      <c r="B3" s="200" t="str">
        <f>'Version Control'!$B$3</f>
        <v>Test Report Template Name:</v>
      </c>
      <c r="C3" s="266" t="str">
        <f>'Version Control'!$C$3</f>
        <v xml:space="preserve">Illuminated Exit Signs  </v>
      </c>
      <c r="D3" s="267"/>
      <c r="F3" s="63"/>
      <c r="K3" s="77"/>
    </row>
    <row r="4" spans="2:11" ht="18" x14ac:dyDescent="0.3">
      <c r="B4" s="201" t="str">
        <f>'Version Control'!$B$4</f>
        <v>Version Number:</v>
      </c>
      <c r="C4" s="268" t="str">
        <f>'Version Control'!$C$4</f>
        <v>v1.3</v>
      </c>
      <c r="D4" s="269"/>
      <c r="F4" s="134" t="s">
        <v>57</v>
      </c>
      <c r="G4" s="135"/>
      <c r="K4" s="77"/>
    </row>
    <row r="5" spans="2:11" x14ac:dyDescent="0.3">
      <c r="B5" s="202" t="str">
        <f>'Version Control'!$B$5</f>
        <v xml:space="preserve">Latest Template Revision: </v>
      </c>
      <c r="C5" s="270">
        <f>'Version Control'!$C$5</f>
        <v>42922</v>
      </c>
      <c r="D5" s="271"/>
      <c r="E5" s="86"/>
      <c r="K5" s="77"/>
    </row>
    <row r="6" spans="2:11" x14ac:dyDescent="0.3">
      <c r="B6" s="202" t="str">
        <f>'Version Control'!$B$6</f>
        <v>Tab Name:</v>
      </c>
      <c r="C6" s="268" t="str">
        <f ca="1">MID(CELL("filename",A1), FIND("]", CELL("filename", A1))+ 1, 255)</f>
        <v>General Info &amp; Test Results</v>
      </c>
      <c r="D6" s="269"/>
      <c r="K6" s="77"/>
    </row>
    <row r="7" spans="2:11" ht="36" customHeight="1" x14ac:dyDescent="0.25">
      <c r="B7" s="203" t="str">
        <f>'Version Control'!$B$7</f>
        <v>File Name:</v>
      </c>
      <c r="C7" s="272" t="str">
        <f ca="1">'Version Control'!$C$7</f>
        <v>Illuminated Exit Signs - v1.3.xlsx</v>
      </c>
      <c r="D7" s="273"/>
      <c r="K7" s="77"/>
    </row>
    <row r="8" spans="2:11" ht="17.25" thickBot="1" x14ac:dyDescent="0.35">
      <c r="B8" s="204" t="str">
        <f>'Version Control'!$B$8</f>
        <v xml:space="preserve">Test Completion Date: </v>
      </c>
      <c r="C8" s="274" t="str">
        <f>'Version Control'!$C$8</f>
        <v>[MM/DD/YYYY]</v>
      </c>
      <c r="D8" s="275"/>
      <c r="K8" s="77"/>
    </row>
    <row r="9" spans="2:11" x14ac:dyDescent="0.25">
      <c r="K9" s="77"/>
    </row>
    <row r="10" spans="2:11" ht="17.25" thickBot="1" x14ac:dyDescent="0.3">
      <c r="K10" s="77"/>
    </row>
    <row r="11" spans="2:11" ht="18.75" thickBot="1" x14ac:dyDescent="0.3">
      <c r="B11" s="249" t="s">
        <v>19</v>
      </c>
      <c r="C11" s="250"/>
      <c r="D11" s="251"/>
      <c r="F11" s="300" t="s">
        <v>71</v>
      </c>
      <c r="G11" s="301"/>
      <c r="H11" s="301"/>
      <c r="I11" s="302"/>
      <c r="J11" s="78"/>
      <c r="K11" s="77"/>
    </row>
    <row r="12" spans="2:11" ht="18" x14ac:dyDescent="0.25">
      <c r="B12" s="207" t="s">
        <v>0</v>
      </c>
      <c r="C12" s="276"/>
      <c r="D12" s="277"/>
      <c r="F12" s="304" t="s">
        <v>17</v>
      </c>
      <c r="G12" s="303" t="s">
        <v>53</v>
      </c>
      <c r="H12" s="303"/>
      <c r="I12" s="306" t="s">
        <v>34</v>
      </c>
      <c r="J12" s="78"/>
      <c r="K12" s="77"/>
    </row>
    <row r="13" spans="2:11" ht="18.75" thickBot="1" x14ac:dyDescent="0.3">
      <c r="B13" s="65" t="s">
        <v>35</v>
      </c>
      <c r="C13" s="278"/>
      <c r="D13" s="279"/>
      <c r="F13" s="305"/>
      <c r="G13" s="188" t="s">
        <v>143</v>
      </c>
      <c r="H13" s="188" t="s">
        <v>148</v>
      </c>
      <c r="I13" s="307"/>
      <c r="J13" s="78"/>
      <c r="K13" s="77"/>
    </row>
    <row r="14" spans="2:11" ht="18.75" thickBot="1" x14ac:dyDescent="0.3">
      <c r="F14" s="190" t="s">
        <v>91</v>
      </c>
      <c r="G14" s="189" t="str">
        <f>IF(TestVoltage1=0,"",TestVoltage1)</f>
        <v/>
      </c>
      <c r="H14" s="189" t="str">
        <f>IF(TestVoltage2=0,"",TestVoltage2)</f>
        <v/>
      </c>
      <c r="I14" s="191" t="s">
        <v>150</v>
      </c>
      <c r="J14" s="78"/>
      <c r="K14" s="77"/>
    </row>
    <row r="15" spans="2:11" ht="18" x14ac:dyDescent="0.25">
      <c r="B15" s="280" t="s">
        <v>50</v>
      </c>
      <c r="C15" s="281"/>
      <c r="D15" s="282"/>
      <c r="F15" s="89" t="s">
        <v>87</v>
      </c>
      <c r="G15" s="160" t="str">
        <f>IF(Input_Power1=0,"",Input_Power1)</f>
        <v/>
      </c>
      <c r="H15" s="160" t="str">
        <f>IF(Input_Power2=0,"",Input_Power2)</f>
        <v/>
      </c>
      <c r="I15" s="192" t="s">
        <v>75</v>
      </c>
      <c r="J15" s="78"/>
      <c r="K15" s="77"/>
    </row>
    <row r="16" spans="2:11" ht="18.75" thickBot="1" x14ac:dyDescent="0.3">
      <c r="B16" s="214"/>
      <c r="C16" s="215" t="s">
        <v>143</v>
      </c>
      <c r="D16" s="216" t="s">
        <v>148</v>
      </c>
      <c r="F16" s="193" t="s">
        <v>89</v>
      </c>
      <c r="G16" s="161" t="str">
        <f>IF(Input_Power_per_Face_rounded1=0,"",Input_Power_per_Face_rounded1)</f>
        <v/>
      </c>
      <c r="H16" s="161" t="str">
        <f>IF(Input_Power_per_Face_rounded2=0,"",Input_Power_per_Face_rounded2)</f>
        <v/>
      </c>
      <c r="I16" s="194" t="s">
        <v>90</v>
      </c>
      <c r="K16" s="77"/>
    </row>
    <row r="17" spans="2:11" ht="18" x14ac:dyDescent="0.25">
      <c r="B17" s="217" t="s">
        <v>36</v>
      </c>
      <c r="C17" s="213" t="s">
        <v>48</v>
      </c>
      <c r="D17" s="218" t="s">
        <v>48</v>
      </c>
      <c r="F17" s="78"/>
      <c r="G17" s="78"/>
      <c r="H17" s="78"/>
      <c r="I17" s="78"/>
      <c r="K17" s="77"/>
    </row>
    <row r="18" spans="2:11" ht="18" thickBot="1" x14ac:dyDescent="0.3">
      <c r="B18" s="219" t="s">
        <v>37</v>
      </c>
      <c r="C18" s="220" t="s">
        <v>48</v>
      </c>
      <c r="D18" s="144" t="s">
        <v>48</v>
      </c>
      <c r="F18" s="127" t="s">
        <v>125</v>
      </c>
      <c r="G18" s="128"/>
      <c r="H18" s="128"/>
      <c r="I18" s="129"/>
      <c r="K18" s="77"/>
    </row>
    <row r="19" spans="2:11" ht="18" thickBot="1" x14ac:dyDescent="0.3">
      <c r="F19" s="291" t="s">
        <v>121</v>
      </c>
      <c r="G19" s="292"/>
      <c r="H19" s="292"/>
      <c r="I19" s="293"/>
      <c r="K19" s="77"/>
    </row>
    <row r="20" spans="2:11" ht="18" thickBot="1" x14ac:dyDescent="0.3">
      <c r="B20" s="249" t="s">
        <v>1</v>
      </c>
      <c r="C20" s="250"/>
      <c r="D20" s="251"/>
      <c r="F20" s="294" t="s">
        <v>126</v>
      </c>
      <c r="G20" s="295"/>
      <c r="H20" s="295"/>
      <c r="I20" s="296"/>
      <c r="K20" s="77"/>
    </row>
    <row r="21" spans="2:11" x14ac:dyDescent="0.25">
      <c r="B21" s="207" t="s">
        <v>42</v>
      </c>
      <c r="C21" s="242"/>
      <c r="D21" s="243"/>
      <c r="F21" s="297"/>
      <c r="G21" s="298"/>
      <c r="H21" s="298"/>
      <c r="I21" s="299"/>
      <c r="K21" s="77"/>
    </row>
    <row r="22" spans="2:11" x14ac:dyDescent="0.25">
      <c r="B22" s="64" t="s">
        <v>43</v>
      </c>
      <c r="C22" s="252"/>
      <c r="D22" s="253"/>
      <c r="F22" s="297"/>
      <c r="G22" s="298"/>
      <c r="H22" s="298"/>
      <c r="I22" s="299"/>
      <c r="K22" s="77"/>
    </row>
    <row r="23" spans="2:11" ht="17.25" x14ac:dyDescent="0.35">
      <c r="B23" s="64" t="s">
        <v>2</v>
      </c>
      <c r="C23" s="252"/>
      <c r="D23" s="253"/>
      <c r="F23" s="246" t="s">
        <v>29</v>
      </c>
      <c r="G23" s="283" t="s">
        <v>28</v>
      </c>
      <c r="H23" s="284"/>
      <c r="I23" s="247" t="s">
        <v>30</v>
      </c>
      <c r="K23" s="77"/>
    </row>
    <row r="24" spans="2:11" ht="17.25" x14ac:dyDescent="0.35">
      <c r="B24" s="64" t="s">
        <v>44</v>
      </c>
      <c r="C24" s="252"/>
      <c r="D24" s="253"/>
      <c r="F24" s="246"/>
      <c r="G24" s="212" t="s">
        <v>143</v>
      </c>
      <c r="H24" s="212" t="s">
        <v>148</v>
      </c>
      <c r="I24" s="248"/>
      <c r="K24" s="77"/>
    </row>
    <row r="25" spans="2:11" x14ac:dyDescent="0.3">
      <c r="B25" s="64" t="s">
        <v>16</v>
      </c>
      <c r="C25" s="252"/>
      <c r="D25" s="253"/>
      <c r="F25" s="195" t="s">
        <v>31</v>
      </c>
      <c r="G25" s="126" t="str">
        <f>'Report Sign-Off Block'!C16</f>
        <v>[MM/DD/YYYY]</v>
      </c>
      <c r="H25" s="126" t="str">
        <f>'Report Sign-Off Block'!D16</f>
        <v>[MM/DD/YYYY]</v>
      </c>
      <c r="I25" s="130" t="str">
        <f>'Report Sign-Off Block'!E16</f>
        <v>[Test Lab Name]</v>
      </c>
      <c r="K25" s="77"/>
    </row>
    <row r="26" spans="2:11" x14ac:dyDescent="0.3">
      <c r="B26" s="64" t="s">
        <v>41</v>
      </c>
      <c r="C26" s="289" t="s">
        <v>48</v>
      </c>
      <c r="D26" s="290"/>
      <c r="E26" s="34"/>
      <c r="F26" s="196" t="s">
        <v>72</v>
      </c>
      <c r="G26" s="285" t="str">
        <f>'Report Sign-Off Block'!C17</f>
        <v>[MM/DD/YYYY]</v>
      </c>
      <c r="H26" s="286"/>
      <c r="I26" s="130" t="str">
        <f>'Report Sign-Off Block'!E17</f>
        <v>[Test Lab Name]</v>
      </c>
      <c r="K26" s="77"/>
    </row>
    <row r="27" spans="2:11" x14ac:dyDescent="0.3">
      <c r="B27" s="64" t="s">
        <v>3</v>
      </c>
      <c r="C27" s="256"/>
      <c r="D27" s="257"/>
      <c r="E27" s="34"/>
      <c r="F27" s="196" t="s">
        <v>124</v>
      </c>
      <c r="G27" s="287" t="str">
        <f>'Report Sign-Off Block'!C18</f>
        <v>[MM/DD/YYYY]</v>
      </c>
      <c r="H27" s="288"/>
      <c r="I27" s="130" t="str">
        <f>'Report Sign-Off Block'!E18</f>
        <v>[Test Lab Name]</v>
      </c>
      <c r="K27" s="77"/>
    </row>
    <row r="28" spans="2:11" ht="17.25" thickBot="1" x14ac:dyDescent="0.35">
      <c r="B28" s="79" t="s">
        <v>13</v>
      </c>
      <c r="C28" s="258"/>
      <c r="D28" s="259"/>
      <c r="E28" s="34"/>
      <c r="F28" s="197" t="s">
        <v>124</v>
      </c>
      <c r="G28" s="260" t="str">
        <f>'Report Sign-Off Block'!C19</f>
        <v>[MM/DD/YYYY]</v>
      </c>
      <c r="H28" s="261"/>
      <c r="I28" s="131" t="str">
        <f>'Report Sign-Off Block'!E19</f>
        <v>[Test Lab Name]</v>
      </c>
      <c r="K28" s="77"/>
    </row>
    <row r="29" spans="2:11" x14ac:dyDescent="0.3">
      <c r="B29" s="64" t="s">
        <v>10</v>
      </c>
      <c r="C29" s="242"/>
      <c r="D29" s="243"/>
      <c r="E29" s="34"/>
      <c r="F29" s="221"/>
      <c r="G29" s="262"/>
      <c r="H29" s="262"/>
      <c r="I29" s="222"/>
      <c r="K29" s="77"/>
    </row>
    <row r="30" spans="2:11" x14ac:dyDescent="0.25">
      <c r="B30" s="64" t="s">
        <v>11</v>
      </c>
      <c r="C30" s="252"/>
      <c r="D30" s="253"/>
      <c r="E30" s="34"/>
      <c r="K30" s="77"/>
    </row>
    <row r="31" spans="2:11" ht="17.25" thickBot="1" x14ac:dyDescent="0.3">
      <c r="B31" s="65" t="s">
        <v>12</v>
      </c>
      <c r="C31" s="244"/>
      <c r="D31" s="245"/>
      <c r="E31" s="34"/>
      <c r="K31" s="77"/>
    </row>
    <row r="32" spans="2:11" ht="17.25" thickBot="1" x14ac:dyDescent="0.3">
      <c r="E32" s="34"/>
      <c r="K32" s="77"/>
    </row>
    <row r="33" spans="1:11" ht="18" thickBot="1" x14ac:dyDescent="0.3">
      <c r="B33" s="249" t="s">
        <v>58</v>
      </c>
      <c r="C33" s="250"/>
      <c r="D33" s="251"/>
      <c r="E33" s="80"/>
      <c r="K33" s="77"/>
    </row>
    <row r="34" spans="1:11" ht="18" customHeight="1" x14ac:dyDescent="0.25">
      <c r="B34" s="92" t="s">
        <v>74</v>
      </c>
      <c r="C34" s="242"/>
      <c r="D34" s="243"/>
      <c r="E34" s="81"/>
      <c r="F34" s="80"/>
      <c r="K34" s="77"/>
    </row>
    <row r="35" spans="1:11" x14ac:dyDescent="0.25">
      <c r="B35" s="92" t="s">
        <v>88</v>
      </c>
      <c r="C35" s="252"/>
      <c r="D35" s="253"/>
      <c r="E35" s="81"/>
      <c r="F35" s="80"/>
      <c r="K35" s="77"/>
    </row>
    <row r="36" spans="1:11" ht="33" x14ac:dyDescent="0.25">
      <c r="B36" s="89" t="s">
        <v>92</v>
      </c>
      <c r="C36" s="254"/>
      <c r="D36" s="255"/>
      <c r="E36" s="81"/>
      <c r="F36" s="81"/>
      <c r="K36" s="77"/>
    </row>
    <row r="37" spans="1:11" ht="33" x14ac:dyDescent="0.25">
      <c r="B37" s="205" t="s">
        <v>93</v>
      </c>
      <c r="C37" s="256"/>
      <c r="D37" s="257"/>
      <c r="E37" s="81"/>
      <c r="F37" s="81"/>
      <c r="G37" s="81"/>
      <c r="H37" s="81"/>
      <c r="K37" s="77"/>
    </row>
    <row r="38" spans="1:11" ht="16.5" customHeight="1" x14ac:dyDescent="0.3">
      <c r="B38" s="239" t="s">
        <v>117</v>
      </c>
      <c r="C38" s="240"/>
      <c r="D38" s="241"/>
      <c r="E38" s="81"/>
      <c r="F38" s="81"/>
      <c r="G38" s="81"/>
      <c r="H38" s="81"/>
      <c r="K38" s="77"/>
    </row>
    <row r="39" spans="1:11" ht="33" x14ac:dyDescent="0.25">
      <c r="B39" s="206" t="s">
        <v>98</v>
      </c>
      <c r="C39" s="242"/>
      <c r="D39" s="243"/>
      <c r="E39" s="81"/>
      <c r="F39" s="81"/>
      <c r="G39" s="81"/>
      <c r="H39" s="81"/>
      <c r="K39" s="77"/>
    </row>
    <row r="40" spans="1:11" ht="50.25" thickBot="1" x14ac:dyDescent="0.3">
      <c r="B40" s="90" t="s">
        <v>94</v>
      </c>
      <c r="C40" s="244"/>
      <c r="D40" s="245"/>
      <c r="E40" s="81"/>
      <c r="K40" s="77"/>
    </row>
    <row r="41" spans="1:11" x14ac:dyDescent="0.25">
      <c r="A41" s="208"/>
      <c r="B41" s="208"/>
      <c r="C41" s="208"/>
      <c r="D41" s="208"/>
      <c r="E41" s="208"/>
      <c r="J41" s="208"/>
      <c r="K41" s="77"/>
    </row>
    <row r="42" spans="1:11" x14ac:dyDescent="0.25">
      <c r="A42" s="77"/>
      <c r="B42" s="77"/>
      <c r="C42" s="77"/>
      <c r="D42" s="77"/>
      <c r="E42" s="77"/>
      <c r="F42" s="208"/>
      <c r="G42" s="208"/>
      <c r="H42" s="208"/>
      <c r="I42" s="208"/>
      <c r="J42" s="77"/>
      <c r="K42" s="77"/>
    </row>
    <row r="43" spans="1:11" x14ac:dyDescent="0.25">
      <c r="F43" s="77"/>
      <c r="G43" s="77"/>
      <c r="H43" s="77"/>
      <c r="I43" s="77"/>
    </row>
  </sheetData>
  <sheetProtection password="D95F" sheet="1" objects="1" scenarios="1" selectLockedCells="1"/>
  <mergeCells count="44">
    <mergeCell ref="F19:I19"/>
    <mergeCell ref="F20:I22"/>
    <mergeCell ref="F11:I11"/>
    <mergeCell ref="G12:H12"/>
    <mergeCell ref="F12:F13"/>
    <mergeCell ref="I12:I13"/>
    <mergeCell ref="G26:H26"/>
    <mergeCell ref="G27:H27"/>
    <mergeCell ref="C23:D23"/>
    <mergeCell ref="C24:D24"/>
    <mergeCell ref="C25:D25"/>
    <mergeCell ref="C26:D26"/>
    <mergeCell ref="G29:H29"/>
    <mergeCell ref="B2:D2"/>
    <mergeCell ref="C3:D3"/>
    <mergeCell ref="C4:D4"/>
    <mergeCell ref="C5:D5"/>
    <mergeCell ref="C6:D6"/>
    <mergeCell ref="C7:D7"/>
    <mergeCell ref="C8:D8"/>
    <mergeCell ref="B11:D11"/>
    <mergeCell ref="C12:D12"/>
    <mergeCell ref="C13:D13"/>
    <mergeCell ref="B15:D15"/>
    <mergeCell ref="B20:D20"/>
    <mergeCell ref="C21:D21"/>
    <mergeCell ref="C22:D22"/>
    <mergeCell ref="G23:H23"/>
    <mergeCell ref="B38:D38"/>
    <mergeCell ref="C39:D39"/>
    <mergeCell ref="C40:D40"/>
    <mergeCell ref="F23:F24"/>
    <mergeCell ref="I23:I24"/>
    <mergeCell ref="B33:D33"/>
    <mergeCell ref="C34:D34"/>
    <mergeCell ref="C35:D35"/>
    <mergeCell ref="C36:D36"/>
    <mergeCell ref="C37:D37"/>
    <mergeCell ref="C27:D27"/>
    <mergeCell ref="C28:D28"/>
    <mergeCell ref="C29:D29"/>
    <mergeCell ref="C30:D30"/>
    <mergeCell ref="C31:D31"/>
    <mergeCell ref="G28:H28"/>
  </mergeCells>
  <dataValidations count="4">
    <dataValidation type="list" allowBlank="1" showInputMessage="1" showErrorMessage="1" sqref="C40">
      <formula1>DD_Integral_Contrast_Y_N</formula1>
    </dataValidation>
    <dataValidation type="list" allowBlank="1" showInputMessage="1" showErrorMessage="1" sqref="C34">
      <formula1>DD_RechargeableBattery_Y_N</formula1>
    </dataValidation>
    <dataValidation type="list" allowBlank="1" showInputMessage="1" showErrorMessage="1" sqref="C37">
      <formula1>DD_Permanently_Fixed_Y_N</formula1>
    </dataValidation>
    <dataValidation type="list" allowBlank="1" showInputMessage="1" showErrorMessage="1" sqref="C39">
      <formula1>DD_Integral_Exit_Y_N</formula1>
    </dataValidation>
  </dataValidations>
  <hyperlinks>
    <hyperlink ref="F4" location="Instructions!C33" display="Back to Instructions tab"/>
  </hyperlinks>
  <printOptions horizontalCentered="1"/>
  <pageMargins left="0.25" right="0.25" top="0.75" bottom="0.25" header="0.3" footer="0.3"/>
  <pageSetup scale="62" orientation="landscape" r:id="rId1"/>
  <headerFooter>
    <oddHeader>&amp;F</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J45"/>
  <sheetViews>
    <sheetView showGridLines="0" zoomScale="80" zoomScaleNormal="80" workbookViewId="0">
      <selection activeCell="E4" sqref="E4"/>
    </sheetView>
  </sheetViews>
  <sheetFormatPr defaultColWidth="10.42578125" defaultRowHeight="16.5" x14ac:dyDescent="0.3"/>
  <cols>
    <col min="1" max="1" width="4" style="2" customWidth="1"/>
    <col min="2" max="2" width="40.140625" style="2" customWidth="1"/>
    <col min="3" max="3" width="41.28515625" style="2" customWidth="1"/>
    <col min="4" max="4" width="31.28515625" style="2" customWidth="1"/>
    <col min="5" max="5" width="26.7109375" style="2" customWidth="1"/>
    <col min="6" max="6" width="26.5703125" style="2" customWidth="1"/>
    <col min="7" max="7" width="25.28515625" style="2" bestFit="1" customWidth="1"/>
    <col min="8" max="8" width="31.5703125" style="2" bestFit="1" customWidth="1"/>
    <col min="9" max="9" width="5.140625" style="2" customWidth="1"/>
    <col min="10" max="10" width="2" style="2" customWidth="1"/>
    <col min="11" max="16384" width="10.42578125" style="2"/>
  </cols>
  <sheetData>
    <row r="1" spans="2:10" ht="17.25" thickBot="1" x14ac:dyDescent="0.35">
      <c r="J1" s="26"/>
    </row>
    <row r="2" spans="2:10" ht="18" thickBot="1" x14ac:dyDescent="0.35">
      <c r="B2" s="231" t="str">
        <f>'Version Control'!$B$2</f>
        <v>Title Block</v>
      </c>
      <c r="C2" s="232"/>
      <c r="J2" s="26"/>
    </row>
    <row r="3" spans="2:10" x14ac:dyDescent="0.3">
      <c r="B3" s="75" t="str">
        <f>'Version Control'!$B$3</f>
        <v>Test Report Template Name:</v>
      </c>
      <c r="C3" s="62" t="str">
        <f>'Version Control'!$C$3</f>
        <v xml:space="preserve">Illuminated Exit Signs  </v>
      </c>
      <c r="J3" s="26"/>
    </row>
    <row r="4" spans="2:10" ht="18" x14ac:dyDescent="0.35">
      <c r="B4" s="56" t="str">
        <f>'Version Control'!$B$4</f>
        <v>Version Number:</v>
      </c>
      <c r="C4" s="149" t="str">
        <f>'Version Control'!$C$4</f>
        <v>v1.3</v>
      </c>
      <c r="E4" s="98" t="s">
        <v>57</v>
      </c>
      <c r="J4" s="26"/>
    </row>
    <row r="5" spans="2:10" x14ac:dyDescent="0.3">
      <c r="B5" s="54" t="str">
        <f>'Version Control'!$B$5</f>
        <v xml:space="preserve">Latest Template Revision: </v>
      </c>
      <c r="C5" s="48">
        <f>'Version Control'!$C$5</f>
        <v>42922</v>
      </c>
      <c r="D5" s="85"/>
      <c r="J5" s="26"/>
    </row>
    <row r="6" spans="2:10" x14ac:dyDescent="0.3">
      <c r="B6" s="54" t="str">
        <f>'Version Control'!$B$6</f>
        <v>Tab Name:</v>
      </c>
      <c r="C6" s="149" t="str">
        <f ca="1">MID(CELL("filename",A1), FIND("]", CELL("filename", A1))+ 1, 255)</f>
        <v>Setup &amp; Instrumentation</v>
      </c>
      <c r="J6" s="26"/>
    </row>
    <row r="7" spans="2:10" ht="39.75" customHeight="1" x14ac:dyDescent="0.3">
      <c r="B7" s="150" t="str">
        <f>'Version Control'!$B$7</f>
        <v>File Name:</v>
      </c>
      <c r="C7" s="151" t="str">
        <f ca="1">'Version Control'!$C$7</f>
        <v>Illuminated Exit Signs - v1.3.xlsx</v>
      </c>
      <c r="J7" s="26"/>
    </row>
    <row r="8" spans="2:10" ht="17.25" thickBot="1" x14ac:dyDescent="0.35">
      <c r="B8" s="55" t="str">
        <f>'Version Control'!$B$8</f>
        <v xml:space="preserve">Test Completion Date: </v>
      </c>
      <c r="C8" s="50" t="str">
        <f>'Version Control'!$C$8</f>
        <v>[MM/DD/YYYY]</v>
      </c>
      <c r="J8" s="26"/>
    </row>
    <row r="9" spans="2:10" x14ac:dyDescent="0.3">
      <c r="J9" s="26"/>
    </row>
    <row r="10" spans="2:10" ht="17.25" thickBot="1" x14ac:dyDescent="0.35">
      <c r="J10" s="26"/>
    </row>
    <row r="11" spans="2:10" ht="18" thickBot="1" x14ac:dyDescent="0.35">
      <c r="B11" s="58" t="s">
        <v>64</v>
      </c>
      <c r="C11" s="61"/>
      <c r="D11" s="61"/>
      <c r="E11" s="61"/>
      <c r="F11" s="61"/>
      <c r="G11" s="61"/>
      <c r="H11" s="60"/>
      <c r="J11" s="26"/>
    </row>
    <row r="12" spans="2:10" ht="17.25" x14ac:dyDescent="0.35">
      <c r="B12" s="66" t="s">
        <v>55</v>
      </c>
      <c r="C12" s="67" t="s">
        <v>52</v>
      </c>
      <c r="D12" s="67" t="s">
        <v>51</v>
      </c>
      <c r="E12" s="67" t="s">
        <v>56</v>
      </c>
      <c r="F12" s="59" t="s">
        <v>38</v>
      </c>
      <c r="G12" s="67" t="s">
        <v>39</v>
      </c>
      <c r="H12" s="68" t="s">
        <v>40</v>
      </c>
      <c r="J12" s="26"/>
    </row>
    <row r="13" spans="2:10" x14ac:dyDescent="0.3">
      <c r="B13" s="152"/>
      <c r="C13" s="153"/>
      <c r="D13" s="153"/>
      <c r="E13" s="153"/>
      <c r="F13" s="153"/>
      <c r="G13" s="153"/>
      <c r="H13" s="154"/>
      <c r="J13" s="26"/>
    </row>
    <row r="14" spans="2:10" x14ac:dyDescent="0.3">
      <c r="B14" s="152"/>
      <c r="C14" s="153"/>
      <c r="D14" s="153"/>
      <c r="E14" s="153"/>
      <c r="F14" s="153"/>
      <c r="G14" s="153"/>
      <c r="H14" s="154"/>
      <c r="J14" s="26"/>
    </row>
    <row r="15" spans="2:10" x14ac:dyDescent="0.3">
      <c r="B15" s="152"/>
      <c r="C15" s="153"/>
      <c r="D15" s="153"/>
      <c r="E15" s="153"/>
      <c r="F15" s="153"/>
      <c r="G15" s="153"/>
      <c r="H15" s="154"/>
      <c r="J15" s="26"/>
    </row>
    <row r="16" spans="2:10" x14ac:dyDescent="0.3">
      <c r="B16" s="152"/>
      <c r="C16" s="153"/>
      <c r="D16" s="153"/>
      <c r="E16" s="153"/>
      <c r="F16" s="153"/>
      <c r="G16" s="153"/>
      <c r="H16" s="154"/>
      <c r="J16" s="26"/>
    </row>
    <row r="17" spans="1:10" x14ac:dyDescent="0.3">
      <c r="B17" s="152"/>
      <c r="C17" s="153"/>
      <c r="D17" s="153"/>
      <c r="E17" s="153"/>
      <c r="F17" s="153"/>
      <c r="G17" s="153"/>
      <c r="H17" s="154"/>
      <c r="J17" s="26"/>
    </row>
    <row r="18" spans="1:10" x14ac:dyDescent="0.3">
      <c r="B18" s="152"/>
      <c r="C18" s="153"/>
      <c r="D18" s="153"/>
      <c r="E18" s="153"/>
      <c r="F18" s="153"/>
      <c r="G18" s="153"/>
      <c r="H18" s="154"/>
      <c r="J18" s="26"/>
    </row>
    <row r="19" spans="1:10" x14ac:dyDescent="0.3">
      <c r="B19" s="152"/>
      <c r="C19" s="153"/>
      <c r="D19" s="153"/>
      <c r="E19" s="153"/>
      <c r="F19" s="153"/>
      <c r="G19" s="153"/>
      <c r="H19" s="154"/>
      <c r="J19" s="26"/>
    </row>
    <row r="20" spans="1:10" x14ac:dyDescent="0.3">
      <c r="B20" s="152"/>
      <c r="C20" s="153"/>
      <c r="D20" s="153"/>
      <c r="E20" s="153"/>
      <c r="F20" s="153"/>
      <c r="G20" s="153"/>
      <c r="H20" s="154"/>
      <c r="J20" s="26"/>
    </row>
    <row r="21" spans="1:10" x14ac:dyDescent="0.3">
      <c r="B21" s="152"/>
      <c r="C21" s="153"/>
      <c r="D21" s="153"/>
      <c r="E21" s="153"/>
      <c r="F21" s="153"/>
      <c r="G21" s="153"/>
      <c r="H21" s="154"/>
      <c r="J21" s="26"/>
    </row>
    <row r="22" spans="1:10" x14ac:dyDescent="0.3">
      <c r="B22" s="152"/>
      <c r="C22" s="153"/>
      <c r="D22" s="153"/>
      <c r="E22" s="153"/>
      <c r="F22" s="153"/>
      <c r="G22" s="153"/>
      <c r="H22" s="154"/>
      <c r="J22" s="26"/>
    </row>
    <row r="23" spans="1:10" x14ac:dyDescent="0.3">
      <c r="B23" s="152"/>
      <c r="C23" s="153"/>
      <c r="D23" s="153"/>
      <c r="E23" s="153"/>
      <c r="F23" s="153"/>
      <c r="G23" s="153"/>
      <c r="H23" s="154"/>
      <c r="J23" s="26"/>
    </row>
    <row r="24" spans="1:10" x14ac:dyDescent="0.3">
      <c r="B24" s="152"/>
      <c r="C24" s="153"/>
      <c r="D24" s="153"/>
      <c r="E24" s="153"/>
      <c r="F24" s="153"/>
      <c r="G24" s="153"/>
      <c r="H24" s="154"/>
      <c r="J24" s="26"/>
    </row>
    <row r="25" spans="1:10" x14ac:dyDescent="0.3">
      <c r="B25" s="152"/>
      <c r="C25" s="153"/>
      <c r="D25" s="153"/>
      <c r="E25" s="153"/>
      <c r="F25" s="153"/>
      <c r="G25" s="153"/>
      <c r="H25" s="154"/>
      <c r="J25" s="26"/>
    </row>
    <row r="26" spans="1:10" x14ac:dyDescent="0.3">
      <c r="B26" s="152"/>
      <c r="C26" s="153"/>
      <c r="D26" s="153"/>
      <c r="E26" s="153"/>
      <c r="F26" s="153"/>
      <c r="G26" s="153"/>
      <c r="H26" s="154"/>
      <c r="J26" s="26"/>
    </row>
    <row r="27" spans="1:10" x14ac:dyDescent="0.3">
      <c r="B27" s="152"/>
      <c r="C27" s="153"/>
      <c r="D27" s="153"/>
      <c r="E27" s="153"/>
      <c r="F27" s="153"/>
      <c r="G27" s="153"/>
      <c r="H27" s="154"/>
      <c r="J27" s="26"/>
    </row>
    <row r="28" spans="1:10" x14ac:dyDescent="0.3">
      <c r="B28" s="152"/>
      <c r="C28" s="153"/>
      <c r="D28" s="153"/>
      <c r="E28" s="153"/>
      <c r="F28" s="153"/>
      <c r="G28" s="153"/>
      <c r="H28" s="154"/>
      <c r="J28" s="26"/>
    </row>
    <row r="29" spans="1:10" x14ac:dyDescent="0.3">
      <c r="B29" s="152"/>
      <c r="C29" s="153"/>
      <c r="D29" s="153"/>
      <c r="E29" s="153"/>
      <c r="F29" s="153"/>
      <c r="G29" s="153"/>
      <c r="H29" s="154"/>
      <c r="J29" s="26"/>
    </row>
    <row r="30" spans="1:10" ht="17.25" thickBot="1" x14ac:dyDescent="0.35">
      <c r="B30" s="155"/>
      <c r="C30" s="156"/>
      <c r="D30" s="156"/>
      <c r="E30" s="156"/>
      <c r="F30" s="156"/>
      <c r="G30" s="156"/>
      <c r="H30" s="157"/>
      <c r="J30" s="26"/>
    </row>
    <row r="31" spans="1:10" ht="17.25" thickBot="1" x14ac:dyDescent="0.35">
      <c r="J31" s="26"/>
    </row>
    <row r="32" spans="1:10" ht="18" thickBot="1" x14ac:dyDescent="0.35">
      <c r="A32" s="5"/>
      <c r="B32" s="323" t="s">
        <v>76</v>
      </c>
      <c r="C32" s="324"/>
      <c r="D32" s="324"/>
      <c r="E32" s="324"/>
      <c r="F32" s="324"/>
      <c r="G32" s="324"/>
      <c r="H32" s="325"/>
      <c r="J32" s="26"/>
    </row>
    <row r="33" spans="1:10" x14ac:dyDescent="0.3">
      <c r="A33" s="5"/>
      <c r="B33" s="308"/>
      <c r="C33" s="309"/>
      <c r="D33" s="309"/>
      <c r="E33" s="309"/>
      <c r="F33" s="309"/>
      <c r="G33" s="309"/>
      <c r="H33" s="310"/>
      <c r="J33" s="26"/>
    </row>
    <row r="34" spans="1:10" x14ac:dyDescent="0.3">
      <c r="A34" s="5"/>
      <c r="B34" s="311"/>
      <c r="C34" s="312"/>
      <c r="D34" s="312"/>
      <c r="E34" s="312"/>
      <c r="F34" s="312"/>
      <c r="G34" s="312"/>
      <c r="H34" s="313"/>
      <c r="J34" s="26"/>
    </row>
    <row r="35" spans="1:10" x14ac:dyDescent="0.3">
      <c r="A35" s="5"/>
      <c r="B35" s="311"/>
      <c r="C35" s="312"/>
      <c r="D35" s="312"/>
      <c r="E35" s="312"/>
      <c r="F35" s="312"/>
      <c r="G35" s="312"/>
      <c r="H35" s="313"/>
      <c r="J35" s="26"/>
    </row>
    <row r="36" spans="1:10" ht="17.25" thickBot="1" x14ac:dyDescent="0.35">
      <c r="A36" s="5"/>
      <c r="B36" s="314"/>
      <c r="C36" s="315"/>
      <c r="D36" s="315"/>
      <c r="E36" s="315"/>
      <c r="F36" s="315"/>
      <c r="G36" s="315"/>
      <c r="H36" s="316"/>
      <c r="J36" s="26"/>
    </row>
    <row r="37" spans="1:10" ht="17.25" thickBot="1" x14ac:dyDescent="0.35">
      <c r="A37" s="5"/>
      <c r="B37" s="5"/>
      <c r="C37" s="5"/>
      <c r="D37" s="5"/>
      <c r="E37" s="5"/>
      <c r="F37" s="5"/>
      <c r="G37" s="5"/>
      <c r="H37" s="5"/>
      <c r="J37" s="26"/>
    </row>
    <row r="38" spans="1:10" ht="18" thickBot="1" x14ac:dyDescent="0.35">
      <c r="A38" s="5"/>
      <c r="B38" s="323" t="s">
        <v>14</v>
      </c>
      <c r="C38" s="324"/>
      <c r="D38" s="324"/>
      <c r="E38" s="324"/>
      <c r="F38" s="324"/>
      <c r="G38" s="324"/>
      <c r="H38" s="325"/>
      <c r="J38" s="26"/>
    </row>
    <row r="39" spans="1:10" x14ac:dyDescent="0.3">
      <c r="A39" s="5"/>
      <c r="B39" s="317"/>
      <c r="C39" s="318"/>
      <c r="D39" s="318"/>
      <c r="E39" s="318"/>
      <c r="F39" s="318"/>
      <c r="G39" s="318"/>
      <c r="H39" s="319"/>
      <c r="J39" s="26"/>
    </row>
    <row r="40" spans="1:10" x14ac:dyDescent="0.3">
      <c r="A40" s="5"/>
      <c r="B40" s="317"/>
      <c r="C40" s="318"/>
      <c r="D40" s="318"/>
      <c r="E40" s="318"/>
      <c r="F40" s="318"/>
      <c r="G40" s="318"/>
      <c r="H40" s="319"/>
      <c r="J40" s="26"/>
    </row>
    <row r="41" spans="1:10" x14ac:dyDescent="0.3">
      <c r="A41" s="5"/>
      <c r="B41" s="317"/>
      <c r="C41" s="318"/>
      <c r="D41" s="318"/>
      <c r="E41" s="318"/>
      <c r="F41" s="318"/>
      <c r="G41" s="318"/>
      <c r="H41" s="319"/>
      <c r="J41" s="26"/>
    </row>
    <row r="42" spans="1:10" x14ac:dyDescent="0.3">
      <c r="A42" s="5"/>
      <c r="B42" s="317"/>
      <c r="C42" s="318"/>
      <c r="D42" s="318"/>
      <c r="E42" s="318"/>
      <c r="F42" s="318"/>
      <c r="G42" s="318"/>
      <c r="H42" s="319"/>
      <c r="J42" s="26"/>
    </row>
    <row r="43" spans="1:10" ht="17.25" thickBot="1" x14ac:dyDescent="0.35">
      <c r="A43" s="5"/>
      <c r="B43" s="320"/>
      <c r="C43" s="321"/>
      <c r="D43" s="321"/>
      <c r="E43" s="321"/>
      <c r="F43" s="321"/>
      <c r="G43" s="321"/>
      <c r="H43" s="322"/>
      <c r="J43" s="26"/>
    </row>
    <row r="44" spans="1:10" x14ac:dyDescent="0.3">
      <c r="A44" s="5"/>
      <c r="B44" s="5"/>
      <c r="C44" s="5"/>
      <c r="D44" s="5"/>
      <c r="E44" s="5"/>
      <c r="F44" s="5"/>
      <c r="G44" s="5"/>
      <c r="H44" s="5"/>
      <c r="J44" s="26"/>
    </row>
    <row r="45" spans="1:10" x14ac:dyDescent="0.3">
      <c r="A45" s="26"/>
      <c r="B45" s="26"/>
      <c r="C45" s="26"/>
      <c r="D45" s="26"/>
      <c r="E45" s="26"/>
      <c r="F45" s="26"/>
      <c r="G45" s="26"/>
      <c r="H45" s="26"/>
      <c r="I45" s="26"/>
      <c r="J45" s="26"/>
    </row>
  </sheetData>
  <sheetProtection password="D95F" sheet="1" objects="1" scenarios="1" selectLockedCells="1"/>
  <protectedRanges>
    <protectedRange sqref="B13:H30" name="Range1"/>
  </protectedRanges>
  <mergeCells count="5">
    <mergeCell ref="B33:H36"/>
    <mergeCell ref="B39:H43"/>
    <mergeCell ref="B32:H32"/>
    <mergeCell ref="B38:H38"/>
    <mergeCell ref="B2:C2"/>
  </mergeCells>
  <hyperlinks>
    <hyperlink ref="E4" location="Instructions!C33" display="Back to Instructions tab"/>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V146"/>
  <sheetViews>
    <sheetView showGridLines="0" zoomScale="80" zoomScaleNormal="80" zoomScaleSheetLayoutView="100" workbookViewId="0">
      <selection activeCell="E4" sqref="E4"/>
    </sheetView>
  </sheetViews>
  <sheetFormatPr defaultRowHeight="16.5" x14ac:dyDescent="0.3"/>
  <cols>
    <col min="1" max="1" width="5.85546875" style="5" customWidth="1"/>
    <col min="2" max="2" width="31.7109375" style="5" customWidth="1"/>
    <col min="3" max="3" width="43" style="5" customWidth="1"/>
    <col min="4" max="4" width="7.42578125" style="5" customWidth="1"/>
    <col min="5" max="5" width="27.140625" style="5" bestFit="1" customWidth="1"/>
    <col min="6" max="6" width="52.5703125" style="5" customWidth="1"/>
    <col min="7" max="7" width="5.85546875" style="5" customWidth="1"/>
    <col min="8" max="8" width="14.140625" style="5" customWidth="1"/>
    <col min="9" max="9" width="15.28515625" style="5" customWidth="1"/>
    <col min="10" max="10" width="20.7109375" style="5" customWidth="1"/>
    <col min="11" max="11" width="12.7109375" style="5" customWidth="1"/>
    <col min="12" max="12" width="9.140625" style="5"/>
    <col min="13" max="13" width="11.7109375" style="5" customWidth="1"/>
    <col min="14" max="14" width="57.28515625" style="5" customWidth="1"/>
    <col min="15" max="15" width="4.85546875" style="5" customWidth="1"/>
    <col min="16" max="16" width="3.28515625" style="5" customWidth="1"/>
    <col min="17" max="16384" width="9.140625" style="5"/>
  </cols>
  <sheetData>
    <row r="1" spans="2:22" ht="17.25" thickBot="1" x14ac:dyDescent="0.35">
      <c r="P1" s="20"/>
    </row>
    <row r="2" spans="2:22" ht="18" thickBot="1" x14ac:dyDescent="0.35">
      <c r="B2" s="231" t="str">
        <f>'Version Control'!$B$2</f>
        <v>Title Block</v>
      </c>
      <c r="C2" s="232"/>
      <c r="P2" s="20"/>
    </row>
    <row r="3" spans="2:22" x14ac:dyDescent="0.3">
      <c r="B3" s="75" t="str">
        <f>'Version Control'!$B$3</f>
        <v>Test Report Template Name:</v>
      </c>
      <c r="C3" s="62" t="str">
        <f>'Version Control'!$C$3</f>
        <v xml:space="preserve">Illuminated Exit Signs  </v>
      </c>
      <c r="P3" s="20"/>
    </row>
    <row r="4" spans="2:22" ht="18" x14ac:dyDescent="0.3">
      <c r="B4" s="56" t="str">
        <f>'Version Control'!$B$4</f>
        <v>Version Number:</v>
      </c>
      <c r="C4" s="149" t="str">
        <f>'Version Control'!$C$4</f>
        <v>v1.3</v>
      </c>
      <c r="E4" s="132" t="s">
        <v>57</v>
      </c>
      <c r="G4" s="136"/>
      <c r="H4" s="136"/>
      <c r="P4" s="20"/>
    </row>
    <row r="5" spans="2:22" x14ac:dyDescent="0.3">
      <c r="B5" s="54" t="str">
        <f>'Version Control'!$B$5</f>
        <v xml:space="preserve">Latest Template Revision: </v>
      </c>
      <c r="C5" s="48">
        <f>'Version Control'!$C$5</f>
        <v>42922</v>
      </c>
      <c r="P5" s="20"/>
    </row>
    <row r="6" spans="2:22" x14ac:dyDescent="0.3">
      <c r="B6" s="54" t="str">
        <f>'Version Control'!$B$6</f>
        <v>Tab Name:</v>
      </c>
      <c r="C6" s="149" t="str">
        <f ca="1">MID(CELL("filename",A1), FIND("]", CELL("filename", A1))+ 1, 255)</f>
        <v>Photos</v>
      </c>
      <c r="P6" s="20"/>
    </row>
    <row r="7" spans="2:22" ht="39" customHeight="1" x14ac:dyDescent="0.3">
      <c r="B7" s="150" t="str">
        <f>'Version Control'!$B$7</f>
        <v>File Name:</v>
      </c>
      <c r="C7" s="151" t="str">
        <f ca="1">'Version Control'!$C$7</f>
        <v>Illuminated Exit Signs - v1.3.xlsx</v>
      </c>
      <c r="P7" s="20"/>
    </row>
    <row r="8" spans="2:22" ht="17.25" thickBot="1" x14ac:dyDescent="0.35">
      <c r="B8" s="55" t="str">
        <f>'Version Control'!$B$8</f>
        <v xml:space="preserve">Test Completion Date: </v>
      </c>
      <c r="C8" s="50" t="str">
        <f>'Version Control'!$C$8</f>
        <v>[MM/DD/YYYY]</v>
      </c>
      <c r="P8" s="20"/>
    </row>
    <row r="9" spans="2:22" x14ac:dyDescent="0.3">
      <c r="P9" s="20"/>
    </row>
    <row r="10" spans="2:22" ht="17.25" thickBot="1" x14ac:dyDescent="0.35">
      <c r="P10" s="20"/>
    </row>
    <row r="11" spans="2:22" ht="18" thickBot="1" x14ac:dyDescent="0.35">
      <c r="B11" s="323" t="s">
        <v>127</v>
      </c>
      <c r="C11" s="324"/>
      <c r="D11" s="324"/>
      <c r="E11" s="324"/>
      <c r="F11" s="325"/>
      <c r="H11" s="323" t="s">
        <v>77</v>
      </c>
      <c r="I11" s="324"/>
      <c r="J11" s="324"/>
      <c r="K11" s="324"/>
      <c r="L11" s="324"/>
      <c r="M11" s="324"/>
      <c r="N11" s="325"/>
      <c r="P11" s="20"/>
    </row>
    <row r="12" spans="2:22" x14ac:dyDescent="0.3">
      <c r="B12" s="326"/>
      <c r="C12" s="327"/>
      <c r="D12" s="327"/>
      <c r="E12" s="327"/>
      <c r="F12" s="328"/>
      <c r="H12" s="326"/>
      <c r="I12" s="327"/>
      <c r="J12" s="327"/>
      <c r="K12" s="327"/>
      <c r="L12" s="327"/>
      <c r="M12" s="327"/>
      <c r="N12" s="328"/>
      <c r="P12" s="20"/>
    </row>
    <row r="13" spans="2:22" x14ac:dyDescent="0.3">
      <c r="B13" s="326"/>
      <c r="C13" s="327"/>
      <c r="D13" s="327"/>
      <c r="E13" s="327"/>
      <c r="F13" s="328"/>
      <c r="H13" s="326"/>
      <c r="I13" s="327"/>
      <c r="J13" s="327"/>
      <c r="K13" s="327"/>
      <c r="L13" s="327"/>
      <c r="M13" s="327"/>
      <c r="N13" s="328"/>
      <c r="P13" s="20"/>
      <c r="R13" s="10"/>
      <c r="S13" s="8"/>
      <c r="T13" s="8"/>
      <c r="U13" s="8"/>
      <c r="V13" s="11"/>
    </row>
    <row r="14" spans="2:22" x14ac:dyDescent="0.3">
      <c r="B14" s="326"/>
      <c r="C14" s="327"/>
      <c r="D14" s="327"/>
      <c r="E14" s="327"/>
      <c r="F14" s="328"/>
      <c r="H14" s="326"/>
      <c r="I14" s="327"/>
      <c r="J14" s="327"/>
      <c r="K14" s="327"/>
      <c r="L14" s="327"/>
      <c r="M14" s="327"/>
      <c r="N14" s="328"/>
      <c r="P14" s="20"/>
    </row>
    <row r="15" spans="2:22" x14ac:dyDescent="0.3">
      <c r="B15" s="326"/>
      <c r="C15" s="327"/>
      <c r="D15" s="327"/>
      <c r="E15" s="327"/>
      <c r="F15" s="328"/>
      <c r="H15" s="326"/>
      <c r="I15" s="327"/>
      <c r="J15" s="327"/>
      <c r="K15" s="327"/>
      <c r="L15" s="327"/>
      <c r="M15" s="327"/>
      <c r="N15" s="328"/>
      <c r="P15" s="20"/>
    </row>
    <row r="16" spans="2:22" x14ac:dyDescent="0.3">
      <c r="B16" s="326"/>
      <c r="C16" s="327"/>
      <c r="D16" s="327"/>
      <c r="E16" s="327"/>
      <c r="F16" s="328"/>
      <c r="H16" s="326"/>
      <c r="I16" s="327"/>
      <c r="J16" s="327"/>
      <c r="K16" s="327"/>
      <c r="L16" s="327"/>
      <c r="M16" s="327"/>
      <c r="N16" s="328"/>
      <c r="P16" s="20"/>
    </row>
    <row r="17" spans="2:16" x14ac:dyDescent="0.3">
      <c r="B17" s="326"/>
      <c r="C17" s="327"/>
      <c r="D17" s="327"/>
      <c r="E17" s="327"/>
      <c r="F17" s="328"/>
      <c r="H17" s="326"/>
      <c r="I17" s="327"/>
      <c r="J17" s="327"/>
      <c r="K17" s="327"/>
      <c r="L17" s="327"/>
      <c r="M17" s="327"/>
      <c r="N17" s="328"/>
      <c r="P17" s="20"/>
    </row>
    <row r="18" spans="2:16" x14ac:dyDescent="0.3">
      <c r="B18" s="326"/>
      <c r="C18" s="327"/>
      <c r="D18" s="327"/>
      <c r="E18" s="327"/>
      <c r="F18" s="328"/>
      <c r="H18" s="326"/>
      <c r="I18" s="327"/>
      <c r="J18" s="327"/>
      <c r="K18" s="327"/>
      <c r="L18" s="327"/>
      <c r="M18" s="327"/>
      <c r="N18" s="328"/>
      <c r="P18" s="20"/>
    </row>
    <row r="19" spans="2:16" x14ac:dyDescent="0.3">
      <c r="B19" s="326"/>
      <c r="C19" s="327"/>
      <c r="D19" s="327"/>
      <c r="E19" s="327"/>
      <c r="F19" s="328"/>
      <c r="H19" s="326"/>
      <c r="I19" s="327"/>
      <c r="J19" s="327"/>
      <c r="K19" s="327"/>
      <c r="L19" s="327"/>
      <c r="M19" s="327"/>
      <c r="N19" s="328"/>
      <c r="P19" s="20"/>
    </row>
    <row r="20" spans="2:16" x14ac:dyDescent="0.3">
      <c r="B20" s="326"/>
      <c r="C20" s="327"/>
      <c r="D20" s="327"/>
      <c r="E20" s="327"/>
      <c r="F20" s="328"/>
      <c r="H20" s="326"/>
      <c r="I20" s="327"/>
      <c r="J20" s="327"/>
      <c r="K20" s="327"/>
      <c r="L20" s="327"/>
      <c r="M20" s="327"/>
      <c r="N20" s="328"/>
      <c r="P20" s="20"/>
    </row>
    <row r="21" spans="2:16" x14ac:dyDescent="0.3">
      <c r="B21" s="326"/>
      <c r="C21" s="327"/>
      <c r="D21" s="327"/>
      <c r="E21" s="327"/>
      <c r="F21" s="328"/>
      <c r="H21" s="326"/>
      <c r="I21" s="327"/>
      <c r="J21" s="327"/>
      <c r="K21" s="327"/>
      <c r="L21" s="327"/>
      <c r="M21" s="327"/>
      <c r="N21" s="328"/>
      <c r="P21" s="20"/>
    </row>
    <row r="22" spans="2:16" x14ac:dyDescent="0.3">
      <c r="B22" s="326"/>
      <c r="C22" s="327"/>
      <c r="D22" s="327"/>
      <c r="E22" s="327"/>
      <c r="F22" s="328"/>
      <c r="H22" s="326"/>
      <c r="I22" s="327"/>
      <c r="J22" s="327"/>
      <c r="K22" s="327"/>
      <c r="L22" s="327"/>
      <c r="M22" s="327"/>
      <c r="N22" s="328"/>
      <c r="P22" s="20"/>
    </row>
    <row r="23" spans="2:16" x14ac:dyDescent="0.3">
      <c r="B23" s="326"/>
      <c r="C23" s="327"/>
      <c r="D23" s="327"/>
      <c r="E23" s="327"/>
      <c r="F23" s="328"/>
      <c r="H23" s="326"/>
      <c r="I23" s="327"/>
      <c r="J23" s="327"/>
      <c r="K23" s="327"/>
      <c r="L23" s="327"/>
      <c r="M23" s="327"/>
      <c r="N23" s="328"/>
      <c r="P23" s="20"/>
    </row>
    <row r="24" spans="2:16" x14ac:dyDescent="0.3">
      <c r="B24" s="326"/>
      <c r="C24" s="327"/>
      <c r="D24" s="327"/>
      <c r="E24" s="327"/>
      <c r="F24" s="328"/>
      <c r="H24" s="326"/>
      <c r="I24" s="327"/>
      <c r="J24" s="327"/>
      <c r="K24" s="327"/>
      <c r="L24" s="327"/>
      <c r="M24" s="327"/>
      <c r="N24" s="328"/>
      <c r="P24" s="20"/>
    </row>
    <row r="25" spans="2:16" x14ac:dyDescent="0.3">
      <c r="B25" s="326"/>
      <c r="C25" s="327"/>
      <c r="D25" s="327"/>
      <c r="E25" s="327"/>
      <c r="F25" s="328"/>
      <c r="H25" s="326"/>
      <c r="I25" s="327"/>
      <c r="J25" s="327"/>
      <c r="K25" s="327"/>
      <c r="L25" s="327"/>
      <c r="M25" s="327"/>
      <c r="N25" s="328"/>
      <c r="P25" s="20"/>
    </row>
    <row r="26" spans="2:16" x14ac:dyDescent="0.3">
      <c r="B26" s="326"/>
      <c r="C26" s="327"/>
      <c r="D26" s="327"/>
      <c r="E26" s="327"/>
      <c r="F26" s="328"/>
      <c r="H26" s="326"/>
      <c r="I26" s="327"/>
      <c r="J26" s="327"/>
      <c r="K26" s="327"/>
      <c r="L26" s="327"/>
      <c r="M26" s="327"/>
      <c r="N26" s="328"/>
      <c r="P26" s="20"/>
    </row>
    <row r="27" spans="2:16" x14ac:dyDescent="0.3">
      <c r="B27" s="326"/>
      <c r="C27" s="327"/>
      <c r="D27" s="327"/>
      <c r="E27" s="327"/>
      <c r="F27" s="328"/>
      <c r="H27" s="326"/>
      <c r="I27" s="327"/>
      <c r="J27" s="327"/>
      <c r="K27" s="327"/>
      <c r="L27" s="327"/>
      <c r="M27" s="327"/>
      <c r="N27" s="328"/>
      <c r="P27" s="20"/>
    </row>
    <row r="28" spans="2:16" x14ac:dyDescent="0.3">
      <c r="B28" s="326"/>
      <c r="C28" s="327"/>
      <c r="D28" s="327"/>
      <c r="E28" s="327"/>
      <c r="F28" s="328"/>
      <c r="H28" s="326"/>
      <c r="I28" s="327"/>
      <c r="J28" s="327"/>
      <c r="K28" s="327"/>
      <c r="L28" s="327"/>
      <c r="M28" s="327"/>
      <c r="N28" s="328"/>
      <c r="P28" s="20"/>
    </row>
    <row r="29" spans="2:16" x14ac:dyDescent="0.3">
      <c r="B29" s="326"/>
      <c r="C29" s="327"/>
      <c r="D29" s="327"/>
      <c r="E29" s="327"/>
      <c r="F29" s="328"/>
      <c r="H29" s="326"/>
      <c r="I29" s="327"/>
      <c r="J29" s="327"/>
      <c r="K29" s="327"/>
      <c r="L29" s="327"/>
      <c r="M29" s="327"/>
      <c r="N29" s="328"/>
      <c r="P29" s="20"/>
    </row>
    <row r="30" spans="2:16" x14ac:dyDescent="0.3">
      <c r="B30" s="326"/>
      <c r="C30" s="327"/>
      <c r="D30" s="327"/>
      <c r="E30" s="327"/>
      <c r="F30" s="328"/>
      <c r="H30" s="326"/>
      <c r="I30" s="327"/>
      <c r="J30" s="327"/>
      <c r="K30" s="327"/>
      <c r="L30" s="327"/>
      <c r="M30" s="327"/>
      <c r="N30" s="328"/>
      <c r="P30" s="20"/>
    </row>
    <row r="31" spans="2:16" x14ac:dyDescent="0.3">
      <c r="B31" s="326"/>
      <c r="C31" s="327"/>
      <c r="D31" s="327"/>
      <c r="E31" s="327"/>
      <c r="F31" s="328"/>
      <c r="H31" s="326"/>
      <c r="I31" s="327"/>
      <c r="J31" s="327"/>
      <c r="K31" s="327"/>
      <c r="L31" s="327"/>
      <c r="M31" s="327"/>
      <c r="N31" s="328"/>
      <c r="P31" s="20"/>
    </row>
    <row r="32" spans="2:16" x14ac:dyDescent="0.3">
      <c r="B32" s="326"/>
      <c r="C32" s="327"/>
      <c r="D32" s="327"/>
      <c r="E32" s="327"/>
      <c r="F32" s="328"/>
      <c r="H32" s="326"/>
      <c r="I32" s="327"/>
      <c r="J32" s="327"/>
      <c r="K32" s="327"/>
      <c r="L32" s="327"/>
      <c r="M32" s="327"/>
      <c r="N32" s="328"/>
      <c r="P32" s="20"/>
    </row>
    <row r="33" spans="2:16" x14ac:dyDescent="0.3">
      <c r="B33" s="326"/>
      <c r="C33" s="327"/>
      <c r="D33" s="327"/>
      <c r="E33" s="327"/>
      <c r="F33" s="328"/>
      <c r="H33" s="326"/>
      <c r="I33" s="327"/>
      <c r="J33" s="327"/>
      <c r="K33" s="327"/>
      <c r="L33" s="327"/>
      <c r="M33" s="327"/>
      <c r="N33" s="328"/>
      <c r="P33" s="20"/>
    </row>
    <row r="34" spans="2:16" x14ac:dyDescent="0.3">
      <c r="B34" s="326"/>
      <c r="C34" s="327"/>
      <c r="D34" s="327"/>
      <c r="E34" s="327"/>
      <c r="F34" s="328"/>
      <c r="H34" s="326"/>
      <c r="I34" s="327"/>
      <c r="J34" s="327"/>
      <c r="K34" s="327"/>
      <c r="L34" s="327"/>
      <c r="M34" s="327"/>
      <c r="N34" s="328"/>
      <c r="P34" s="20"/>
    </row>
    <row r="35" spans="2:16" x14ac:dyDescent="0.3">
      <c r="B35" s="326"/>
      <c r="C35" s="327"/>
      <c r="D35" s="327"/>
      <c r="E35" s="327"/>
      <c r="F35" s="328"/>
      <c r="H35" s="326"/>
      <c r="I35" s="327"/>
      <c r="J35" s="327"/>
      <c r="K35" s="327"/>
      <c r="L35" s="327"/>
      <c r="M35" s="327"/>
      <c r="N35" s="328"/>
      <c r="P35" s="20"/>
    </row>
    <row r="36" spans="2:16" x14ac:dyDescent="0.3">
      <c r="B36" s="326"/>
      <c r="C36" s="327"/>
      <c r="D36" s="327"/>
      <c r="E36" s="327"/>
      <c r="F36" s="328"/>
      <c r="H36" s="326"/>
      <c r="I36" s="327"/>
      <c r="J36" s="327"/>
      <c r="K36" s="327"/>
      <c r="L36" s="327"/>
      <c r="M36" s="327"/>
      <c r="N36" s="328"/>
      <c r="P36" s="20"/>
    </row>
    <row r="37" spans="2:16" x14ac:dyDescent="0.3">
      <c r="B37" s="326"/>
      <c r="C37" s="327"/>
      <c r="D37" s="327"/>
      <c r="E37" s="327"/>
      <c r="F37" s="328"/>
      <c r="H37" s="326"/>
      <c r="I37" s="327"/>
      <c r="J37" s="327"/>
      <c r="K37" s="327"/>
      <c r="L37" s="327"/>
      <c r="M37" s="327"/>
      <c r="N37" s="328"/>
      <c r="P37" s="20"/>
    </row>
    <row r="38" spans="2:16" x14ac:dyDescent="0.3">
      <c r="B38" s="326"/>
      <c r="C38" s="327"/>
      <c r="D38" s="327"/>
      <c r="E38" s="327"/>
      <c r="F38" s="328"/>
      <c r="H38" s="326"/>
      <c r="I38" s="327"/>
      <c r="J38" s="327"/>
      <c r="K38" s="327"/>
      <c r="L38" s="327"/>
      <c r="M38" s="327"/>
      <c r="N38" s="328"/>
      <c r="P38" s="20"/>
    </row>
    <row r="39" spans="2:16" x14ac:dyDescent="0.3">
      <c r="B39" s="326"/>
      <c r="C39" s="327"/>
      <c r="D39" s="327"/>
      <c r="E39" s="327"/>
      <c r="F39" s="328"/>
      <c r="H39" s="326"/>
      <c r="I39" s="327"/>
      <c r="J39" s="327"/>
      <c r="K39" s="327"/>
      <c r="L39" s="327"/>
      <c r="M39" s="327"/>
      <c r="N39" s="328"/>
      <c r="P39" s="20"/>
    </row>
    <row r="40" spans="2:16" x14ac:dyDescent="0.3">
      <c r="B40" s="326"/>
      <c r="C40" s="327"/>
      <c r="D40" s="327"/>
      <c r="E40" s="327"/>
      <c r="F40" s="328"/>
      <c r="H40" s="326"/>
      <c r="I40" s="327"/>
      <c r="J40" s="327"/>
      <c r="K40" s="327"/>
      <c r="L40" s="327"/>
      <c r="M40" s="327"/>
      <c r="N40" s="328"/>
      <c r="P40" s="20"/>
    </row>
    <row r="41" spans="2:16" x14ac:dyDescent="0.3">
      <c r="B41" s="326"/>
      <c r="C41" s="327"/>
      <c r="D41" s="327"/>
      <c r="E41" s="327"/>
      <c r="F41" s="328"/>
      <c r="H41" s="326"/>
      <c r="I41" s="327"/>
      <c r="J41" s="327"/>
      <c r="K41" s="327"/>
      <c r="L41" s="327"/>
      <c r="M41" s="327"/>
      <c r="N41" s="328"/>
      <c r="P41" s="20"/>
    </row>
    <row r="42" spans="2:16" ht="17.25" thickBot="1" x14ac:dyDescent="0.35">
      <c r="B42" s="329"/>
      <c r="C42" s="330"/>
      <c r="D42" s="330"/>
      <c r="E42" s="330"/>
      <c r="F42" s="331"/>
      <c r="H42" s="329"/>
      <c r="I42" s="330"/>
      <c r="J42" s="330"/>
      <c r="K42" s="330"/>
      <c r="L42" s="330"/>
      <c r="M42" s="330"/>
      <c r="N42" s="331"/>
      <c r="P42" s="20"/>
    </row>
    <row r="43" spans="2:16" ht="17.25" thickBot="1" x14ac:dyDescent="0.35">
      <c r="P43" s="20"/>
    </row>
    <row r="44" spans="2:16" ht="18" thickBot="1" x14ac:dyDescent="0.35">
      <c r="B44" s="323" t="s">
        <v>130</v>
      </c>
      <c r="C44" s="324"/>
      <c r="D44" s="324"/>
      <c r="E44" s="324"/>
      <c r="F44" s="324"/>
      <c r="G44" s="324"/>
      <c r="H44" s="324"/>
      <c r="I44" s="324"/>
      <c r="J44" s="324"/>
      <c r="K44" s="324"/>
      <c r="L44" s="324"/>
      <c r="M44" s="324"/>
      <c r="N44" s="325"/>
      <c r="P44" s="20"/>
    </row>
    <row r="45" spans="2:16" x14ac:dyDescent="0.3">
      <c r="B45" s="326"/>
      <c r="C45" s="327"/>
      <c r="D45" s="327"/>
      <c r="E45" s="327"/>
      <c r="F45" s="327"/>
      <c r="G45" s="327"/>
      <c r="H45" s="327"/>
      <c r="I45" s="327"/>
      <c r="J45" s="327"/>
      <c r="K45" s="327"/>
      <c r="L45" s="327"/>
      <c r="M45" s="327"/>
      <c r="N45" s="328"/>
      <c r="P45" s="20"/>
    </row>
    <row r="46" spans="2:16" x14ac:dyDescent="0.3">
      <c r="B46" s="326"/>
      <c r="C46" s="327"/>
      <c r="D46" s="327"/>
      <c r="E46" s="327"/>
      <c r="F46" s="327"/>
      <c r="G46" s="327"/>
      <c r="H46" s="327"/>
      <c r="I46" s="327"/>
      <c r="J46" s="327"/>
      <c r="K46" s="327"/>
      <c r="L46" s="327"/>
      <c r="M46" s="327"/>
      <c r="N46" s="328"/>
      <c r="P46" s="20"/>
    </row>
    <row r="47" spans="2:16" x14ac:dyDescent="0.3">
      <c r="B47" s="326"/>
      <c r="C47" s="327"/>
      <c r="D47" s="327"/>
      <c r="E47" s="327"/>
      <c r="F47" s="327"/>
      <c r="G47" s="327"/>
      <c r="H47" s="327"/>
      <c r="I47" s="327"/>
      <c r="J47" s="327"/>
      <c r="K47" s="327"/>
      <c r="L47" s="327"/>
      <c r="M47" s="327"/>
      <c r="N47" s="328"/>
      <c r="P47" s="20"/>
    </row>
    <row r="48" spans="2:16" x14ac:dyDescent="0.3">
      <c r="B48" s="326"/>
      <c r="C48" s="327"/>
      <c r="D48" s="327"/>
      <c r="E48" s="327"/>
      <c r="F48" s="327"/>
      <c r="G48" s="327"/>
      <c r="H48" s="327"/>
      <c r="I48" s="327"/>
      <c r="J48" s="327"/>
      <c r="K48" s="327"/>
      <c r="L48" s="327"/>
      <c r="M48" s="327"/>
      <c r="N48" s="328"/>
      <c r="P48" s="20"/>
    </row>
    <row r="49" spans="2:16" x14ac:dyDescent="0.3">
      <c r="B49" s="326"/>
      <c r="C49" s="327"/>
      <c r="D49" s="327"/>
      <c r="E49" s="327"/>
      <c r="F49" s="327"/>
      <c r="G49" s="327"/>
      <c r="H49" s="327"/>
      <c r="I49" s="327"/>
      <c r="J49" s="327"/>
      <c r="K49" s="327"/>
      <c r="L49" s="327"/>
      <c r="M49" s="327"/>
      <c r="N49" s="328"/>
      <c r="P49" s="20"/>
    </row>
    <row r="50" spans="2:16" x14ac:dyDescent="0.3">
      <c r="B50" s="326"/>
      <c r="C50" s="327"/>
      <c r="D50" s="327"/>
      <c r="E50" s="327"/>
      <c r="F50" s="327"/>
      <c r="G50" s="327"/>
      <c r="H50" s="327"/>
      <c r="I50" s="327"/>
      <c r="J50" s="327"/>
      <c r="K50" s="327"/>
      <c r="L50" s="327"/>
      <c r="M50" s="327"/>
      <c r="N50" s="328"/>
      <c r="P50" s="20"/>
    </row>
    <row r="51" spans="2:16" x14ac:dyDescent="0.3">
      <c r="B51" s="326"/>
      <c r="C51" s="327"/>
      <c r="D51" s="327"/>
      <c r="E51" s="327"/>
      <c r="F51" s="327"/>
      <c r="G51" s="327"/>
      <c r="H51" s="327"/>
      <c r="I51" s="327"/>
      <c r="J51" s="327"/>
      <c r="K51" s="327"/>
      <c r="L51" s="327"/>
      <c r="M51" s="327"/>
      <c r="N51" s="328"/>
      <c r="P51" s="20"/>
    </row>
    <row r="52" spans="2:16" x14ac:dyDescent="0.3">
      <c r="B52" s="326"/>
      <c r="C52" s="327"/>
      <c r="D52" s="327"/>
      <c r="E52" s="327"/>
      <c r="F52" s="327"/>
      <c r="G52" s="327"/>
      <c r="H52" s="327"/>
      <c r="I52" s="327"/>
      <c r="J52" s="327"/>
      <c r="K52" s="327"/>
      <c r="L52" s="327"/>
      <c r="M52" s="327"/>
      <c r="N52" s="328"/>
      <c r="P52" s="20"/>
    </row>
    <row r="53" spans="2:16" x14ac:dyDescent="0.3">
      <c r="B53" s="326"/>
      <c r="C53" s="327"/>
      <c r="D53" s="327"/>
      <c r="E53" s="327"/>
      <c r="F53" s="327"/>
      <c r="G53" s="327"/>
      <c r="H53" s="327"/>
      <c r="I53" s="327"/>
      <c r="J53" s="327"/>
      <c r="K53" s="327"/>
      <c r="L53" s="327"/>
      <c r="M53" s="327"/>
      <c r="N53" s="328"/>
      <c r="P53" s="20"/>
    </row>
    <row r="54" spans="2:16" x14ac:dyDescent="0.3">
      <c r="B54" s="326"/>
      <c r="C54" s="327"/>
      <c r="D54" s="327"/>
      <c r="E54" s="327"/>
      <c r="F54" s="327"/>
      <c r="G54" s="327"/>
      <c r="H54" s="327"/>
      <c r="I54" s="327"/>
      <c r="J54" s="327"/>
      <c r="K54" s="327"/>
      <c r="L54" s="327"/>
      <c r="M54" s="327"/>
      <c r="N54" s="328"/>
      <c r="P54" s="20"/>
    </row>
    <row r="55" spans="2:16" x14ac:dyDescent="0.3">
      <c r="B55" s="326"/>
      <c r="C55" s="327"/>
      <c r="D55" s="327"/>
      <c r="E55" s="327"/>
      <c r="F55" s="327"/>
      <c r="G55" s="327"/>
      <c r="H55" s="327"/>
      <c r="I55" s="327"/>
      <c r="J55" s="327"/>
      <c r="K55" s="327"/>
      <c r="L55" s="327"/>
      <c r="M55" s="327"/>
      <c r="N55" s="328"/>
      <c r="P55" s="20"/>
    </row>
    <row r="56" spans="2:16" x14ac:dyDescent="0.3">
      <c r="B56" s="326"/>
      <c r="C56" s="327"/>
      <c r="D56" s="327"/>
      <c r="E56" s="327"/>
      <c r="F56" s="327"/>
      <c r="G56" s="327"/>
      <c r="H56" s="327"/>
      <c r="I56" s="327"/>
      <c r="J56" s="327"/>
      <c r="K56" s="327"/>
      <c r="L56" s="327"/>
      <c r="M56" s="327"/>
      <c r="N56" s="328"/>
      <c r="P56" s="20"/>
    </row>
    <row r="57" spans="2:16" x14ac:dyDescent="0.3">
      <c r="B57" s="326"/>
      <c r="C57" s="327"/>
      <c r="D57" s="327"/>
      <c r="E57" s="327"/>
      <c r="F57" s="327"/>
      <c r="G57" s="327"/>
      <c r="H57" s="327"/>
      <c r="I57" s="327"/>
      <c r="J57" s="327"/>
      <c r="K57" s="327"/>
      <c r="L57" s="327"/>
      <c r="M57" s="327"/>
      <c r="N57" s="328"/>
      <c r="P57" s="20"/>
    </row>
    <row r="58" spans="2:16" x14ac:dyDescent="0.3">
      <c r="B58" s="326"/>
      <c r="C58" s="327"/>
      <c r="D58" s="327"/>
      <c r="E58" s="327"/>
      <c r="F58" s="327"/>
      <c r="G58" s="327"/>
      <c r="H58" s="327"/>
      <c r="I58" s="327"/>
      <c r="J58" s="327"/>
      <c r="K58" s="327"/>
      <c r="L58" s="327"/>
      <c r="M58" s="327"/>
      <c r="N58" s="328"/>
      <c r="P58" s="20"/>
    </row>
    <row r="59" spans="2:16" x14ac:dyDescent="0.3">
      <c r="B59" s="326"/>
      <c r="C59" s="327"/>
      <c r="D59" s="327"/>
      <c r="E59" s="327"/>
      <c r="F59" s="327"/>
      <c r="G59" s="327"/>
      <c r="H59" s="327"/>
      <c r="I59" s="327"/>
      <c r="J59" s="327"/>
      <c r="K59" s="327"/>
      <c r="L59" s="327"/>
      <c r="M59" s="327"/>
      <c r="N59" s="328"/>
      <c r="P59" s="20"/>
    </row>
    <row r="60" spans="2:16" x14ac:dyDescent="0.3">
      <c r="B60" s="326"/>
      <c r="C60" s="327"/>
      <c r="D60" s="327"/>
      <c r="E60" s="327"/>
      <c r="F60" s="327"/>
      <c r="G60" s="327"/>
      <c r="H60" s="327"/>
      <c r="I60" s="327"/>
      <c r="J60" s="327"/>
      <c r="K60" s="327"/>
      <c r="L60" s="327"/>
      <c r="M60" s="327"/>
      <c r="N60" s="328"/>
      <c r="P60" s="20"/>
    </row>
    <row r="61" spans="2:16" x14ac:dyDescent="0.3">
      <c r="B61" s="326"/>
      <c r="C61" s="327"/>
      <c r="D61" s="327"/>
      <c r="E61" s="327"/>
      <c r="F61" s="327"/>
      <c r="G61" s="327"/>
      <c r="H61" s="327"/>
      <c r="I61" s="327"/>
      <c r="J61" s="327"/>
      <c r="K61" s="327"/>
      <c r="L61" s="327"/>
      <c r="M61" s="327"/>
      <c r="N61" s="328"/>
      <c r="P61" s="20"/>
    </row>
    <row r="62" spans="2:16" x14ac:dyDescent="0.3">
      <c r="B62" s="326"/>
      <c r="C62" s="327"/>
      <c r="D62" s="327"/>
      <c r="E62" s="327"/>
      <c r="F62" s="327"/>
      <c r="G62" s="327"/>
      <c r="H62" s="327"/>
      <c r="I62" s="327"/>
      <c r="J62" s="327"/>
      <c r="K62" s="327"/>
      <c r="L62" s="327"/>
      <c r="M62" s="327"/>
      <c r="N62" s="328"/>
      <c r="P62" s="20"/>
    </row>
    <row r="63" spans="2:16" x14ac:dyDescent="0.3">
      <c r="B63" s="326"/>
      <c r="C63" s="327"/>
      <c r="D63" s="327"/>
      <c r="E63" s="327"/>
      <c r="F63" s="327"/>
      <c r="G63" s="327"/>
      <c r="H63" s="327"/>
      <c r="I63" s="327"/>
      <c r="J63" s="327"/>
      <c r="K63" s="327"/>
      <c r="L63" s="327"/>
      <c r="M63" s="327"/>
      <c r="N63" s="328"/>
      <c r="P63" s="20"/>
    </row>
    <row r="64" spans="2:16" x14ac:dyDescent="0.3">
      <c r="B64" s="326"/>
      <c r="C64" s="327"/>
      <c r="D64" s="327"/>
      <c r="E64" s="327"/>
      <c r="F64" s="327"/>
      <c r="G64" s="327"/>
      <c r="H64" s="327"/>
      <c r="I64" s="327"/>
      <c r="J64" s="327"/>
      <c r="K64" s="327"/>
      <c r="L64" s="327"/>
      <c r="M64" s="327"/>
      <c r="N64" s="328"/>
      <c r="P64" s="20"/>
    </row>
    <row r="65" spans="2:16" x14ac:dyDescent="0.3">
      <c r="B65" s="326"/>
      <c r="C65" s="327"/>
      <c r="D65" s="327"/>
      <c r="E65" s="327"/>
      <c r="F65" s="327"/>
      <c r="G65" s="327"/>
      <c r="H65" s="327"/>
      <c r="I65" s="327"/>
      <c r="J65" s="327"/>
      <c r="K65" s="327"/>
      <c r="L65" s="327"/>
      <c r="M65" s="327"/>
      <c r="N65" s="328"/>
      <c r="P65" s="20"/>
    </row>
    <row r="66" spans="2:16" x14ac:dyDescent="0.3">
      <c r="B66" s="326"/>
      <c r="C66" s="327"/>
      <c r="D66" s="327"/>
      <c r="E66" s="327"/>
      <c r="F66" s="327"/>
      <c r="G66" s="327"/>
      <c r="H66" s="327"/>
      <c r="I66" s="327"/>
      <c r="J66" s="327"/>
      <c r="K66" s="327"/>
      <c r="L66" s="327"/>
      <c r="M66" s="327"/>
      <c r="N66" s="328"/>
      <c r="P66" s="20"/>
    </row>
    <row r="67" spans="2:16" x14ac:dyDescent="0.3">
      <c r="B67" s="326"/>
      <c r="C67" s="327"/>
      <c r="D67" s="327"/>
      <c r="E67" s="327"/>
      <c r="F67" s="327"/>
      <c r="G67" s="327"/>
      <c r="H67" s="327"/>
      <c r="I67" s="327"/>
      <c r="J67" s="327"/>
      <c r="K67" s="327"/>
      <c r="L67" s="327"/>
      <c r="M67" s="327"/>
      <c r="N67" s="328"/>
      <c r="P67" s="20"/>
    </row>
    <row r="68" spans="2:16" x14ac:dyDescent="0.3">
      <c r="B68" s="326"/>
      <c r="C68" s="327"/>
      <c r="D68" s="327"/>
      <c r="E68" s="327"/>
      <c r="F68" s="327"/>
      <c r="G68" s="327"/>
      <c r="H68" s="327"/>
      <c r="I68" s="327"/>
      <c r="J68" s="327"/>
      <c r="K68" s="327"/>
      <c r="L68" s="327"/>
      <c r="M68" s="327"/>
      <c r="N68" s="328"/>
      <c r="P68" s="20"/>
    </row>
    <row r="69" spans="2:16" x14ac:dyDescent="0.3">
      <c r="B69" s="326"/>
      <c r="C69" s="327"/>
      <c r="D69" s="327"/>
      <c r="E69" s="327"/>
      <c r="F69" s="327"/>
      <c r="G69" s="327"/>
      <c r="H69" s="327"/>
      <c r="I69" s="327"/>
      <c r="J69" s="327"/>
      <c r="K69" s="327"/>
      <c r="L69" s="327"/>
      <c r="M69" s="327"/>
      <c r="N69" s="328"/>
      <c r="P69" s="20"/>
    </row>
    <row r="70" spans="2:16" x14ac:dyDescent="0.3">
      <c r="B70" s="326"/>
      <c r="C70" s="327"/>
      <c r="D70" s="327"/>
      <c r="E70" s="327"/>
      <c r="F70" s="327"/>
      <c r="G70" s="327"/>
      <c r="H70" s="327"/>
      <c r="I70" s="327"/>
      <c r="J70" s="327"/>
      <c r="K70" s="327"/>
      <c r="L70" s="327"/>
      <c r="M70" s="327"/>
      <c r="N70" s="328"/>
      <c r="P70" s="20"/>
    </row>
    <row r="71" spans="2:16" x14ac:dyDescent="0.3">
      <c r="B71" s="326"/>
      <c r="C71" s="327"/>
      <c r="D71" s="327"/>
      <c r="E71" s="327"/>
      <c r="F71" s="327"/>
      <c r="G71" s="327"/>
      <c r="H71" s="327"/>
      <c r="I71" s="327"/>
      <c r="J71" s="327"/>
      <c r="K71" s="327"/>
      <c r="L71" s="327"/>
      <c r="M71" s="327"/>
      <c r="N71" s="328"/>
      <c r="P71" s="20"/>
    </row>
    <row r="72" spans="2:16" x14ac:dyDescent="0.3">
      <c r="B72" s="326"/>
      <c r="C72" s="327"/>
      <c r="D72" s="327"/>
      <c r="E72" s="327"/>
      <c r="F72" s="327"/>
      <c r="G72" s="327"/>
      <c r="H72" s="327"/>
      <c r="I72" s="327"/>
      <c r="J72" s="327"/>
      <c r="K72" s="327"/>
      <c r="L72" s="327"/>
      <c r="M72" s="327"/>
      <c r="N72" s="328"/>
      <c r="P72" s="20"/>
    </row>
    <row r="73" spans="2:16" x14ac:dyDescent="0.3">
      <c r="B73" s="326"/>
      <c r="C73" s="327"/>
      <c r="D73" s="327"/>
      <c r="E73" s="327"/>
      <c r="F73" s="327"/>
      <c r="G73" s="327"/>
      <c r="H73" s="327"/>
      <c r="I73" s="327"/>
      <c r="J73" s="327"/>
      <c r="K73" s="327"/>
      <c r="L73" s="327"/>
      <c r="M73" s="327"/>
      <c r="N73" s="328"/>
      <c r="P73" s="20"/>
    </row>
    <row r="74" spans="2:16" x14ac:dyDescent="0.3">
      <c r="B74" s="326"/>
      <c r="C74" s="327"/>
      <c r="D74" s="327"/>
      <c r="E74" s="327"/>
      <c r="F74" s="327"/>
      <c r="G74" s="327"/>
      <c r="H74" s="327"/>
      <c r="I74" s="327"/>
      <c r="J74" s="327"/>
      <c r="K74" s="327"/>
      <c r="L74" s="327"/>
      <c r="M74" s="327"/>
      <c r="N74" s="328"/>
      <c r="P74" s="20"/>
    </row>
    <row r="75" spans="2:16" x14ac:dyDescent="0.3">
      <c r="B75" s="326"/>
      <c r="C75" s="327"/>
      <c r="D75" s="327"/>
      <c r="E75" s="327"/>
      <c r="F75" s="327"/>
      <c r="G75" s="327"/>
      <c r="H75" s="327"/>
      <c r="I75" s="327"/>
      <c r="J75" s="327"/>
      <c r="K75" s="327"/>
      <c r="L75" s="327"/>
      <c r="M75" s="327"/>
      <c r="N75" s="328"/>
      <c r="P75" s="20"/>
    </row>
    <row r="76" spans="2:16" ht="17.25" thickBot="1" x14ac:dyDescent="0.35">
      <c r="B76" s="329"/>
      <c r="C76" s="330"/>
      <c r="D76" s="330"/>
      <c r="E76" s="330"/>
      <c r="F76" s="330"/>
      <c r="G76" s="330"/>
      <c r="H76" s="330"/>
      <c r="I76" s="330"/>
      <c r="J76" s="330"/>
      <c r="K76" s="330"/>
      <c r="L76" s="330"/>
      <c r="M76" s="330"/>
      <c r="N76" s="331"/>
      <c r="P76" s="20"/>
    </row>
    <row r="77" spans="2:16" ht="17.25" thickBot="1" x14ac:dyDescent="0.35">
      <c r="P77" s="20"/>
    </row>
    <row r="78" spans="2:16" ht="18" thickBot="1" x14ac:dyDescent="0.35">
      <c r="B78" s="323" t="s">
        <v>128</v>
      </c>
      <c r="C78" s="324"/>
      <c r="D78" s="324"/>
      <c r="E78" s="324"/>
      <c r="F78" s="324"/>
      <c r="G78" s="324"/>
      <c r="H78" s="324"/>
      <c r="I78" s="324"/>
      <c r="J78" s="324"/>
      <c r="K78" s="324"/>
      <c r="L78" s="324"/>
      <c r="M78" s="324"/>
      <c r="N78" s="325"/>
      <c r="P78" s="20"/>
    </row>
    <row r="79" spans="2:16" x14ac:dyDescent="0.3">
      <c r="B79" s="326"/>
      <c r="C79" s="327"/>
      <c r="D79" s="327"/>
      <c r="E79" s="327"/>
      <c r="F79" s="327"/>
      <c r="G79" s="327"/>
      <c r="H79" s="327"/>
      <c r="I79" s="327"/>
      <c r="J79" s="327"/>
      <c r="K79" s="327"/>
      <c r="L79" s="327"/>
      <c r="M79" s="327"/>
      <c r="N79" s="328"/>
      <c r="P79" s="20"/>
    </row>
    <row r="80" spans="2:16" x14ac:dyDescent="0.3">
      <c r="B80" s="326"/>
      <c r="C80" s="327"/>
      <c r="D80" s="327"/>
      <c r="E80" s="327"/>
      <c r="F80" s="327"/>
      <c r="G80" s="327"/>
      <c r="H80" s="327"/>
      <c r="I80" s="327"/>
      <c r="J80" s="327"/>
      <c r="K80" s="327"/>
      <c r="L80" s="327"/>
      <c r="M80" s="327"/>
      <c r="N80" s="328"/>
      <c r="P80" s="20"/>
    </row>
    <row r="81" spans="2:16" x14ac:dyDescent="0.3">
      <c r="B81" s="326"/>
      <c r="C81" s="327"/>
      <c r="D81" s="327"/>
      <c r="E81" s="327"/>
      <c r="F81" s="327"/>
      <c r="G81" s="327"/>
      <c r="H81" s="327"/>
      <c r="I81" s="327"/>
      <c r="J81" s="327"/>
      <c r="K81" s="327"/>
      <c r="L81" s="327"/>
      <c r="M81" s="327"/>
      <c r="N81" s="328"/>
      <c r="P81" s="20"/>
    </row>
    <row r="82" spans="2:16" x14ac:dyDescent="0.3">
      <c r="B82" s="326"/>
      <c r="C82" s="327"/>
      <c r="D82" s="327"/>
      <c r="E82" s="327"/>
      <c r="F82" s="327"/>
      <c r="G82" s="327"/>
      <c r="H82" s="327"/>
      <c r="I82" s="327"/>
      <c r="J82" s="327"/>
      <c r="K82" s="327"/>
      <c r="L82" s="327"/>
      <c r="M82" s="327"/>
      <c r="N82" s="328"/>
      <c r="P82" s="20"/>
    </row>
    <row r="83" spans="2:16" x14ac:dyDescent="0.3">
      <c r="B83" s="326"/>
      <c r="C83" s="327"/>
      <c r="D83" s="327"/>
      <c r="E83" s="327"/>
      <c r="F83" s="327"/>
      <c r="G83" s="327"/>
      <c r="H83" s="327"/>
      <c r="I83" s="327"/>
      <c r="J83" s="327"/>
      <c r="K83" s="327"/>
      <c r="L83" s="327"/>
      <c r="M83" s="327"/>
      <c r="N83" s="328"/>
      <c r="P83" s="20"/>
    </row>
    <row r="84" spans="2:16" x14ac:dyDescent="0.3">
      <c r="B84" s="326"/>
      <c r="C84" s="327"/>
      <c r="D84" s="327"/>
      <c r="E84" s="327"/>
      <c r="F84" s="327"/>
      <c r="G84" s="327"/>
      <c r="H84" s="327"/>
      <c r="I84" s="327"/>
      <c r="J84" s="327"/>
      <c r="K84" s="327"/>
      <c r="L84" s="327"/>
      <c r="M84" s="327"/>
      <c r="N84" s="328"/>
      <c r="P84" s="20"/>
    </row>
    <row r="85" spans="2:16" x14ac:dyDescent="0.3">
      <c r="B85" s="326"/>
      <c r="C85" s="327"/>
      <c r="D85" s="327"/>
      <c r="E85" s="327"/>
      <c r="F85" s="327"/>
      <c r="G85" s="327"/>
      <c r="H85" s="327"/>
      <c r="I85" s="327"/>
      <c r="J85" s="327"/>
      <c r="K85" s="327"/>
      <c r="L85" s="327"/>
      <c r="M85" s="327"/>
      <c r="N85" s="328"/>
      <c r="P85" s="20"/>
    </row>
    <row r="86" spans="2:16" x14ac:dyDescent="0.3">
      <c r="B86" s="326"/>
      <c r="C86" s="327"/>
      <c r="D86" s="327"/>
      <c r="E86" s="327"/>
      <c r="F86" s="327"/>
      <c r="G86" s="327"/>
      <c r="H86" s="327"/>
      <c r="I86" s="327"/>
      <c r="J86" s="327"/>
      <c r="K86" s="327"/>
      <c r="L86" s="327"/>
      <c r="M86" s="327"/>
      <c r="N86" s="328"/>
      <c r="P86" s="20"/>
    </row>
    <row r="87" spans="2:16" x14ac:dyDescent="0.3">
      <c r="B87" s="326"/>
      <c r="C87" s="327"/>
      <c r="D87" s="327"/>
      <c r="E87" s="327"/>
      <c r="F87" s="327"/>
      <c r="G87" s="327"/>
      <c r="H87" s="327"/>
      <c r="I87" s="327"/>
      <c r="J87" s="327"/>
      <c r="K87" s="327"/>
      <c r="L87" s="327"/>
      <c r="M87" s="327"/>
      <c r="N87" s="328"/>
      <c r="P87" s="20"/>
    </row>
    <row r="88" spans="2:16" x14ac:dyDescent="0.3">
      <c r="B88" s="326"/>
      <c r="C88" s="327"/>
      <c r="D88" s="327"/>
      <c r="E88" s="327"/>
      <c r="F88" s="327"/>
      <c r="G88" s="327"/>
      <c r="H88" s="327"/>
      <c r="I88" s="327"/>
      <c r="J88" s="327"/>
      <c r="K88" s="327"/>
      <c r="L88" s="327"/>
      <c r="M88" s="327"/>
      <c r="N88" s="328"/>
      <c r="P88" s="20"/>
    </row>
    <row r="89" spans="2:16" x14ac:dyDescent="0.3">
      <c r="B89" s="326"/>
      <c r="C89" s="327"/>
      <c r="D89" s="327"/>
      <c r="E89" s="327"/>
      <c r="F89" s="327"/>
      <c r="G89" s="327"/>
      <c r="H89" s="327"/>
      <c r="I89" s="327"/>
      <c r="J89" s="327"/>
      <c r="K89" s="327"/>
      <c r="L89" s="327"/>
      <c r="M89" s="327"/>
      <c r="N89" s="328"/>
      <c r="P89" s="20"/>
    </row>
    <row r="90" spans="2:16" x14ac:dyDescent="0.3">
      <c r="B90" s="326"/>
      <c r="C90" s="327"/>
      <c r="D90" s="327"/>
      <c r="E90" s="327"/>
      <c r="F90" s="327"/>
      <c r="G90" s="327"/>
      <c r="H90" s="327"/>
      <c r="I90" s="327"/>
      <c r="J90" s="327"/>
      <c r="K90" s="327"/>
      <c r="L90" s="327"/>
      <c r="M90" s="327"/>
      <c r="N90" s="328"/>
      <c r="P90" s="20"/>
    </row>
    <row r="91" spans="2:16" x14ac:dyDescent="0.3">
      <c r="B91" s="326"/>
      <c r="C91" s="327"/>
      <c r="D91" s="327"/>
      <c r="E91" s="327"/>
      <c r="F91" s="327"/>
      <c r="G91" s="327"/>
      <c r="H91" s="327"/>
      <c r="I91" s="327"/>
      <c r="J91" s="327"/>
      <c r="K91" s="327"/>
      <c r="L91" s="327"/>
      <c r="M91" s="327"/>
      <c r="N91" s="328"/>
      <c r="P91" s="20"/>
    </row>
    <row r="92" spans="2:16" x14ac:dyDescent="0.3">
      <c r="B92" s="326"/>
      <c r="C92" s="327"/>
      <c r="D92" s="327"/>
      <c r="E92" s="327"/>
      <c r="F92" s="327"/>
      <c r="G92" s="327"/>
      <c r="H92" s="327"/>
      <c r="I92" s="327"/>
      <c r="J92" s="327"/>
      <c r="K92" s="327"/>
      <c r="L92" s="327"/>
      <c r="M92" s="327"/>
      <c r="N92" s="328"/>
      <c r="P92" s="20"/>
    </row>
    <row r="93" spans="2:16" x14ac:dyDescent="0.3">
      <c r="B93" s="326"/>
      <c r="C93" s="327"/>
      <c r="D93" s="327"/>
      <c r="E93" s="327"/>
      <c r="F93" s="327"/>
      <c r="G93" s="327"/>
      <c r="H93" s="327"/>
      <c r="I93" s="327"/>
      <c r="J93" s="327"/>
      <c r="K93" s="327"/>
      <c r="L93" s="327"/>
      <c r="M93" s="327"/>
      <c r="N93" s="328"/>
      <c r="P93" s="20"/>
    </row>
    <row r="94" spans="2:16" x14ac:dyDescent="0.3">
      <c r="B94" s="326"/>
      <c r="C94" s="327"/>
      <c r="D94" s="327"/>
      <c r="E94" s="327"/>
      <c r="F94" s="327"/>
      <c r="G94" s="327"/>
      <c r="H94" s="327"/>
      <c r="I94" s="327"/>
      <c r="J94" s="327"/>
      <c r="K94" s="327"/>
      <c r="L94" s="327"/>
      <c r="M94" s="327"/>
      <c r="N94" s="328"/>
      <c r="P94" s="20"/>
    </row>
    <row r="95" spans="2:16" x14ac:dyDescent="0.3">
      <c r="B95" s="326"/>
      <c r="C95" s="327"/>
      <c r="D95" s="327"/>
      <c r="E95" s="327"/>
      <c r="F95" s="327"/>
      <c r="G95" s="327"/>
      <c r="H95" s="327"/>
      <c r="I95" s="327"/>
      <c r="J95" s="327"/>
      <c r="K95" s="327"/>
      <c r="L95" s="327"/>
      <c r="M95" s="327"/>
      <c r="N95" s="328"/>
      <c r="P95" s="20"/>
    </row>
    <row r="96" spans="2:16" x14ac:dyDescent="0.3">
      <c r="B96" s="326"/>
      <c r="C96" s="327"/>
      <c r="D96" s="327"/>
      <c r="E96" s="327"/>
      <c r="F96" s="327"/>
      <c r="G96" s="327"/>
      <c r="H96" s="327"/>
      <c r="I96" s="327"/>
      <c r="J96" s="327"/>
      <c r="K96" s="327"/>
      <c r="L96" s="327"/>
      <c r="M96" s="327"/>
      <c r="N96" s="328"/>
      <c r="P96" s="20"/>
    </row>
    <row r="97" spans="2:16" x14ac:dyDescent="0.3">
      <c r="B97" s="326"/>
      <c r="C97" s="327"/>
      <c r="D97" s="327"/>
      <c r="E97" s="327"/>
      <c r="F97" s="327"/>
      <c r="G97" s="327"/>
      <c r="H97" s="327"/>
      <c r="I97" s="327"/>
      <c r="J97" s="327"/>
      <c r="K97" s="327"/>
      <c r="L97" s="327"/>
      <c r="M97" s="327"/>
      <c r="N97" s="328"/>
      <c r="P97" s="20"/>
    </row>
    <row r="98" spans="2:16" x14ac:dyDescent="0.3">
      <c r="B98" s="326"/>
      <c r="C98" s="327"/>
      <c r="D98" s="327"/>
      <c r="E98" s="327"/>
      <c r="F98" s="327"/>
      <c r="G98" s="327"/>
      <c r="H98" s="327"/>
      <c r="I98" s="327"/>
      <c r="J98" s="327"/>
      <c r="K98" s="327"/>
      <c r="L98" s="327"/>
      <c r="M98" s="327"/>
      <c r="N98" s="328"/>
      <c r="P98" s="20"/>
    </row>
    <row r="99" spans="2:16" x14ac:dyDescent="0.3">
      <c r="B99" s="326"/>
      <c r="C99" s="327"/>
      <c r="D99" s="327"/>
      <c r="E99" s="327"/>
      <c r="F99" s="327"/>
      <c r="G99" s="327"/>
      <c r="H99" s="327"/>
      <c r="I99" s="327"/>
      <c r="J99" s="327"/>
      <c r="K99" s="327"/>
      <c r="L99" s="327"/>
      <c r="M99" s="327"/>
      <c r="N99" s="328"/>
      <c r="P99" s="20"/>
    </row>
    <row r="100" spans="2:16" x14ac:dyDescent="0.3">
      <c r="B100" s="326"/>
      <c r="C100" s="327"/>
      <c r="D100" s="327"/>
      <c r="E100" s="327"/>
      <c r="F100" s="327"/>
      <c r="G100" s="327"/>
      <c r="H100" s="327"/>
      <c r="I100" s="327"/>
      <c r="J100" s="327"/>
      <c r="K100" s="327"/>
      <c r="L100" s="327"/>
      <c r="M100" s="327"/>
      <c r="N100" s="328"/>
      <c r="P100" s="20"/>
    </row>
    <row r="101" spans="2:16" x14ac:dyDescent="0.3">
      <c r="B101" s="326"/>
      <c r="C101" s="327"/>
      <c r="D101" s="327"/>
      <c r="E101" s="327"/>
      <c r="F101" s="327"/>
      <c r="G101" s="327"/>
      <c r="H101" s="327"/>
      <c r="I101" s="327"/>
      <c r="J101" s="327"/>
      <c r="K101" s="327"/>
      <c r="L101" s="327"/>
      <c r="M101" s="327"/>
      <c r="N101" s="328"/>
      <c r="P101" s="20"/>
    </row>
    <row r="102" spans="2:16" x14ac:dyDescent="0.3">
      <c r="B102" s="326"/>
      <c r="C102" s="327"/>
      <c r="D102" s="327"/>
      <c r="E102" s="327"/>
      <c r="F102" s="327"/>
      <c r="G102" s="327"/>
      <c r="H102" s="327"/>
      <c r="I102" s="327"/>
      <c r="J102" s="327"/>
      <c r="K102" s="327"/>
      <c r="L102" s="327"/>
      <c r="M102" s="327"/>
      <c r="N102" s="328"/>
      <c r="P102" s="20"/>
    </row>
    <row r="103" spans="2:16" x14ac:dyDescent="0.3">
      <c r="B103" s="326"/>
      <c r="C103" s="327"/>
      <c r="D103" s="327"/>
      <c r="E103" s="327"/>
      <c r="F103" s="327"/>
      <c r="G103" s="327"/>
      <c r="H103" s="327"/>
      <c r="I103" s="327"/>
      <c r="J103" s="327"/>
      <c r="K103" s="327"/>
      <c r="L103" s="327"/>
      <c r="M103" s="327"/>
      <c r="N103" s="328"/>
      <c r="P103" s="20"/>
    </row>
    <row r="104" spans="2:16" x14ac:dyDescent="0.3">
      <c r="B104" s="326"/>
      <c r="C104" s="327"/>
      <c r="D104" s="327"/>
      <c r="E104" s="327"/>
      <c r="F104" s="327"/>
      <c r="G104" s="327"/>
      <c r="H104" s="327"/>
      <c r="I104" s="327"/>
      <c r="J104" s="327"/>
      <c r="K104" s="327"/>
      <c r="L104" s="327"/>
      <c r="M104" s="327"/>
      <c r="N104" s="328"/>
      <c r="P104" s="20"/>
    </row>
    <row r="105" spans="2:16" x14ac:dyDescent="0.3">
      <c r="B105" s="326"/>
      <c r="C105" s="327"/>
      <c r="D105" s="327"/>
      <c r="E105" s="327"/>
      <c r="F105" s="327"/>
      <c r="G105" s="327"/>
      <c r="H105" s="327"/>
      <c r="I105" s="327"/>
      <c r="J105" s="327"/>
      <c r="K105" s="327"/>
      <c r="L105" s="327"/>
      <c r="M105" s="327"/>
      <c r="N105" s="328"/>
      <c r="P105" s="20"/>
    </row>
    <row r="106" spans="2:16" x14ac:dyDescent="0.3">
      <c r="B106" s="326"/>
      <c r="C106" s="327"/>
      <c r="D106" s="327"/>
      <c r="E106" s="327"/>
      <c r="F106" s="327"/>
      <c r="G106" s="327"/>
      <c r="H106" s="327"/>
      <c r="I106" s="327"/>
      <c r="J106" s="327"/>
      <c r="K106" s="327"/>
      <c r="L106" s="327"/>
      <c r="M106" s="327"/>
      <c r="N106" s="328"/>
      <c r="P106" s="20"/>
    </row>
    <row r="107" spans="2:16" x14ac:dyDescent="0.3">
      <c r="B107" s="326"/>
      <c r="C107" s="327"/>
      <c r="D107" s="327"/>
      <c r="E107" s="327"/>
      <c r="F107" s="327"/>
      <c r="G107" s="327"/>
      <c r="H107" s="327"/>
      <c r="I107" s="327"/>
      <c r="J107" s="327"/>
      <c r="K107" s="327"/>
      <c r="L107" s="327"/>
      <c r="M107" s="327"/>
      <c r="N107" s="328"/>
      <c r="P107" s="20"/>
    </row>
    <row r="108" spans="2:16" x14ac:dyDescent="0.3">
      <c r="B108" s="326"/>
      <c r="C108" s="327"/>
      <c r="D108" s="327"/>
      <c r="E108" s="327"/>
      <c r="F108" s="327"/>
      <c r="G108" s="327"/>
      <c r="H108" s="327"/>
      <c r="I108" s="327"/>
      <c r="J108" s="327"/>
      <c r="K108" s="327"/>
      <c r="L108" s="327"/>
      <c r="M108" s="327"/>
      <c r="N108" s="328"/>
      <c r="P108" s="20"/>
    </row>
    <row r="109" spans="2:16" x14ac:dyDescent="0.3">
      <c r="B109" s="326"/>
      <c r="C109" s="327"/>
      <c r="D109" s="327"/>
      <c r="E109" s="327"/>
      <c r="F109" s="327"/>
      <c r="G109" s="327"/>
      <c r="H109" s="327"/>
      <c r="I109" s="327"/>
      <c r="J109" s="327"/>
      <c r="K109" s="327"/>
      <c r="L109" s="327"/>
      <c r="M109" s="327"/>
      <c r="N109" s="328"/>
      <c r="P109" s="20"/>
    </row>
    <row r="110" spans="2:16" ht="17.25" thickBot="1" x14ac:dyDescent="0.35">
      <c r="B110" s="329"/>
      <c r="C110" s="330"/>
      <c r="D110" s="330"/>
      <c r="E110" s="330"/>
      <c r="F110" s="330"/>
      <c r="G110" s="330"/>
      <c r="H110" s="330"/>
      <c r="I110" s="330"/>
      <c r="J110" s="330"/>
      <c r="K110" s="330"/>
      <c r="L110" s="330"/>
      <c r="M110" s="330"/>
      <c r="N110" s="331"/>
      <c r="P110" s="20"/>
    </row>
    <row r="111" spans="2:16" ht="17.25" thickBot="1" x14ac:dyDescent="0.35">
      <c r="B111" s="8"/>
      <c r="C111" s="8"/>
      <c r="D111" s="8"/>
      <c r="E111" s="8"/>
      <c r="F111" s="8"/>
      <c r="P111" s="20"/>
    </row>
    <row r="112" spans="2:16" ht="18" thickBot="1" x14ac:dyDescent="0.35">
      <c r="B112" s="323" t="s">
        <v>129</v>
      </c>
      <c r="C112" s="324"/>
      <c r="D112" s="324"/>
      <c r="E112" s="324"/>
      <c r="F112" s="324"/>
      <c r="G112" s="324"/>
      <c r="H112" s="324"/>
      <c r="I112" s="324"/>
      <c r="J112" s="324"/>
      <c r="K112" s="324"/>
      <c r="L112" s="324"/>
      <c r="M112" s="324"/>
      <c r="N112" s="325"/>
      <c r="P112" s="20"/>
    </row>
    <row r="113" spans="2:16" x14ac:dyDescent="0.3">
      <c r="B113" s="326"/>
      <c r="C113" s="327"/>
      <c r="D113" s="327"/>
      <c r="E113" s="327"/>
      <c r="F113" s="327"/>
      <c r="G113" s="327"/>
      <c r="H113" s="327"/>
      <c r="I113" s="327"/>
      <c r="J113" s="327"/>
      <c r="K113" s="327"/>
      <c r="L113" s="327"/>
      <c r="M113" s="327"/>
      <c r="N113" s="328"/>
      <c r="P113" s="20"/>
    </row>
    <row r="114" spans="2:16" x14ac:dyDescent="0.3">
      <c r="B114" s="326"/>
      <c r="C114" s="327"/>
      <c r="D114" s="327"/>
      <c r="E114" s="327"/>
      <c r="F114" s="327"/>
      <c r="G114" s="327"/>
      <c r="H114" s="327"/>
      <c r="I114" s="327"/>
      <c r="J114" s="327"/>
      <c r="K114" s="327"/>
      <c r="L114" s="327"/>
      <c r="M114" s="327"/>
      <c r="N114" s="328"/>
      <c r="P114" s="20"/>
    </row>
    <row r="115" spans="2:16" x14ac:dyDescent="0.3">
      <c r="B115" s="326"/>
      <c r="C115" s="327"/>
      <c r="D115" s="327"/>
      <c r="E115" s="327"/>
      <c r="F115" s="327"/>
      <c r="G115" s="327"/>
      <c r="H115" s="327"/>
      <c r="I115" s="327"/>
      <c r="J115" s="327"/>
      <c r="K115" s="327"/>
      <c r="L115" s="327"/>
      <c r="M115" s="327"/>
      <c r="N115" s="328"/>
      <c r="P115" s="20"/>
    </row>
    <row r="116" spans="2:16" x14ac:dyDescent="0.3">
      <c r="B116" s="326"/>
      <c r="C116" s="327"/>
      <c r="D116" s="327"/>
      <c r="E116" s="327"/>
      <c r="F116" s="327"/>
      <c r="G116" s="327"/>
      <c r="H116" s="327"/>
      <c r="I116" s="327"/>
      <c r="J116" s="327"/>
      <c r="K116" s="327"/>
      <c r="L116" s="327"/>
      <c r="M116" s="327"/>
      <c r="N116" s="328"/>
      <c r="P116" s="20"/>
    </row>
    <row r="117" spans="2:16" x14ac:dyDescent="0.3">
      <c r="B117" s="326"/>
      <c r="C117" s="327"/>
      <c r="D117" s="327"/>
      <c r="E117" s="327"/>
      <c r="F117" s="327"/>
      <c r="G117" s="327"/>
      <c r="H117" s="327"/>
      <c r="I117" s="327"/>
      <c r="J117" s="327"/>
      <c r="K117" s="327"/>
      <c r="L117" s="327"/>
      <c r="M117" s="327"/>
      <c r="N117" s="328"/>
      <c r="P117" s="20"/>
    </row>
    <row r="118" spans="2:16" x14ac:dyDescent="0.3">
      <c r="B118" s="326"/>
      <c r="C118" s="327"/>
      <c r="D118" s="327"/>
      <c r="E118" s="327"/>
      <c r="F118" s="327"/>
      <c r="G118" s="327"/>
      <c r="H118" s="327"/>
      <c r="I118" s="327"/>
      <c r="J118" s="327"/>
      <c r="K118" s="327"/>
      <c r="L118" s="327"/>
      <c r="M118" s="327"/>
      <c r="N118" s="328"/>
      <c r="P118" s="20"/>
    </row>
    <row r="119" spans="2:16" x14ac:dyDescent="0.3">
      <c r="B119" s="326"/>
      <c r="C119" s="327"/>
      <c r="D119" s="327"/>
      <c r="E119" s="327"/>
      <c r="F119" s="327"/>
      <c r="G119" s="327"/>
      <c r="H119" s="327"/>
      <c r="I119" s="327"/>
      <c r="J119" s="327"/>
      <c r="K119" s="327"/>
      <c r="L119" s="327"/>
      <c r="M119" s="327"/>
      <c r="N119" s="328"/>
      <c r="P119" s="20"/>
    </row>
    <row r="120" spans="2:16" x14ac:dyDescent="0.3">
      <c r="B120" s="326"/>
      <c r="C120" s="327"/>
      <c r="D120" s="327"/>
      <c r="E120" s="327"/>
      <c r="F120" s="327"/>
      <c r="G120" s="327"/>
      <c r="H120" s="327"/>
      <c r="I120" s="327"/>
      <c r="J120" s="327"/>
      <c r="K120" s="327"/>
      <c r="L120" s="327"/>
      <c r="M120" s="327"/>
      <c r="N120" s="328"/>
      <c r="P120" s="20"/>
    </row>
    <row r="121" spans="2:16" x14ac:dyDescent="0.3">
      <c r="B121" s="326"/>
      <c r="C121" s="327"/>
      <c r="D121" s="327"/>
      <c r="E121" s="327"/>
      <c r="F121" s="327"/>
      <c r="G121" s="327"/>
      <c r="H121" s="327"/>
      <c r="I121" s="327"/>
      <c r="J121" s="327"/>
      <c r="K121" s="327"/>
      <c r="L121" s="327"/>
      <c r="M121" s="327"/>
      <c r="N121" s="328"/>
      <c r="P121" s="20"/>
    </row>
    <row r="122" spans="2:16" x14ac:dyDescent="0.3">
      <c r="B122" s="326"/>
      <c r="C122" s="327"/>
      <c r="D122" s="327"/>
      <c r="E122" s="327"/>
      <c r="F122" s="327"/>
      <c r="G122" s="327"/>
      <c r="H122" s="327"/>
      <c r="I122" s="327"/>
      <c r="J122" s="327"/>
      <c r="K122" s="327"/>
      <c r="L122" s="327"/>
      <c r="M122" s="327"/>
      <c r="N122" s="328"/>
      <c r="P122" s="20"/>
    </row>
    <row r="123" spans="2:16" x14ac:dyDescent="0.3">
      <c r="B123" s="326"/>
      <c r="C123" s="327"/>
      <c r="D123" s="327"/>
      <c r="E123" s="327"/>
      <c r="F123" s="327"/>
      <c r="G123" s="327"/>
      <c r="H123" s="327"/>
      <c r="I123" s="327"/>
      <c r="J123" s="327"/>
      <c r="K123" s="327"/>
      <c r="L123" s="327"/>
      <c r="M123" s="327"/>
      <c r="N123" s="328"/>
      <c r="P123" s="20"/>
    </row>
    <row r="124" spans="2:16" x14ac:dyDescent="0.3">
      <c r="B124" s="326"/>
      <c r="C124" s="327"/>
      <c r="D124" s="327"/>
      <c r="E124" s="327"/>
      <c r="F124" s="327"/>
      <c r="G124" s="327"/>
      <c r="H124" s="327"/>
      <c r="I124" s="327"/>
      <c r="J124" s="327"/>
      <c r="K124" s="327"/>
      <c r="L124" s="327"/>
      <c r="M124" s="327"/>
      <c r="N124" s="328"/>
      <c r="P124" s="20"/>
    </row>
    <row r="125" spans="2:16" x14ac:dyDescent="0.3">
      <c r="B125" s="326"/>
      <c r="C125" s="327"/>
      <c r="D125" s="327"/>
      <c r="E125" s="327"/>
      <c r="F125" s="327"/>
      <c r="G125" s="327"/>
      <c r="H125" s="327"/>
      <c r="I125" s="327"/>
      <c r="J125" s="327"/>
      <c r="K125" s="327"/>
      <c r="L125" s="327"/>
      <c r="M125" s="327"/>
      <c r="N125" s="328"/>
      <c r="P125" s="20"/>
    </row>
    <row r="126" spans="2:16" x14ac:dyDescent="0.3">
      <c r="B126" s="326"/>
      <c r="C126" s="327"/>
      <c r="D126" s="327"/>
      <c r="E126" s="327"/>
      <c r="F126" s="327"/>
      <c r="G126" s="327"/>
      <c r="H126" s="327"/>
      <c r="I126" s="327"/>
      <c r="J126" s="327"/>
      <c r="K126" s="327"/>
      <c r="L126" s="327"/>
      <c r="M126" s="327"/>
      <c r="N126" s="328"/>
      <c r="P126" s="20"/>
    </row>
    <row r="127" spans="2:16" x14ac:dyDescent="0.3">
      <c r="B127" s="326"/>
      <c r="C127" s="327"/>
      <c r="D127" s="327"/>
      <c r="E127" s="327"/>
      <c r="F127" s="327"/>
      <c r="G127" s="327"/>
      <c r="H127" s="327"/>
      <c r="I127" s="327"/>
      <c r="J127" s="327"/>
      <c r="K127" s="327"/>
      <c r="L127" s="327"/>
      <c r="M127" s="327"/>
      <c r="N127" s="328"/>
      <c r="P127" s="20"/>
    </row>
    <row r="128" spans="2:16" x14ac:dyDescent="0.3">
      <c r="B128" s="326"/>
      <c r="C128" s="327"/>
      <c r="D128" s="327"/>
      <c r="E128" s="327"/>
      <c r="F128" s="327"/>
      <c r="G128" s="327"/>
      <c r="H128" s="327"/>
      <c r="I128" s="327"/>
      <c r="J128" s="327"/>
      <c r="K128" s="327"/>
      <c r="L128" s="327"/>
      <c r="M128" s="327"/>
      <c r="N128" s="328"/>
      <c r="P128" s="20"/>
    </row>
    <row r="129" spans="2:16" x14ac:dyDescent="0.3">
      <c r="B129" s="326"/>
      <c r="C129" s="327"/>
      <c r="D129" s="327"/>
      <c r="E129" s="327"/>
      <c r="F129" s="327"/>
      <c r="G129" s="327"/>
      <c r="H129" s="327"/>
      <c r="I129" s="327"/>
      <c r="J129" s="327"/>
      <c r="K129" s="327"/>
      <c r="L129" s="327"/>
      <c r="M129" s="327"/>
      <c r="N129" s="328"/>
      <c r="P129" s="20"/>
    </row>
    <row r="130" spans="2:16" x14ac:dyDescent="0.3">
      <c r="B130" s="326"/>
      <c r="C130" s="327"/>
      <c r="D130" s="327"/>
      <c r="E130" s="327"/>
      <c r="F130" s="327"/>
      <c r="G130" s="327"/>
      <c r="H130" s="327"/>
      <c r="I130" s="327"/>
      <c r="J130" s="327"/>
      <c r="K130" s="327"/>
      <c r="L130" s="327"/>
      <c r="M130" s="327"/>
      <c r="N130" s="328"/>
      <c r="P130" s="20"/>
    </row>
    <row r="131" spans="2:16" x14ac:dyDescent="0.3">
      <c r="B131" s="326"/>
      <c r="C131" s="327"/>
      <c r="D131" s="327"/>
      <c r="E131" s="327"/>
      <c r="F131" s="327"/>
      <c r="G131" s="327"/>
      <c r="H131" s="327"/>
      <c r="I131" s="327"/>
      <c r="J131" s="327"/>
      <c r="K131" s="327"/>
      <c r="L131" s="327"/>
      <c r="M131" s="327"/>
      <c r="N131" s="328"/>
      <c r="P131" s="20"/>
    </row>
    <row r="132" spans="2:16" x14ac:dyDescent="0.3">
      <c r="B132" s="326"/>
      <c r="C132" s="327"/>
      <c r="D132" s="327"/>
      <c r="E132" s="327"/>
      <c r="F132" s="327"/>
      <c r="G132" s="327"/>
      <c r="H132" s="327"/>
      <c r="I132" s="327"/>
      <c r="J132" s="327"/>
      <c r="K132" s="327"/>
      <c r="L132" s="327"/>
      <c r="M132" s="327"/>
      <c r="N132" s="328"/>
      <c r="P132" s="20"/>
    </row>
    <row r="133" spans="2:16" x14ac:dyDescent="0.3">
      <c r="B133" s="326"/>
      <c r="C133" s="327"/>
      <c r="D133" s="327"/>
      <c r="E133" s="327"/>
      <c r="F133" s="327"/>
      <c r="G133" s="327"/>
      <c r="H133" s="327"/>
      <c r="I133" s="327"/>
      <c r="J133" s="327"/>
      <c r="K133" s="327"/>
      <c r="L133" s="327"/>
      <c r="M133" s="327"/>
      <c r="N133" s="328"/>
      <c r="P133" s="20"/>
    </row>
    <row r="134" spans="2:16" x14ac:dyDescent="0.3">
      <c r="B134" s="326"/>
      <c r="C134" s="327"/>
      <c r="D134" s="327"/>
      <c r="E134" s="327"/>
      <c r="F134" s="327"/>
      <c r="G134" s="327"/>
      <c r="H134" s="327"/>
      <c r="I134" s="327"/>
      <c r="J134" s="327"/>
      <c r="K134" s="327"/>
      <c r="L134" s="327"/>
      <c r="M134" s="327"/>
      <c r="N134" s="328"/>
      <c r="P134" s="20"/>
    </row>
    <row r="135" spans="2:16" x14ac:dyDescent="0.3">
      <c r="B135" s="326"/>
      <c r="C135" s="327"/>
      <c r="D135" s="327"/>
      <c r="E135" s="327"/>
      <c r="F135" s="327"/>
      <c r="G135" s="327"/>
      <c r="H135" s="327"/>
      <c r="I135" s="327"/>
      <c r="J135" s="327"/>
      <c r="K135" s="327"/>
      <c r="L135" s="327"/>
      <c r="M135" s="327"/>
      <c r="N135" s="328"/>
      <c r="P135" s="20"/>
    </row>
    <row r="136" spans="2:16" x14ac:dyDescent="0.3">
      <c r="B136" s="326"/>
      <c r="C136" s="327"/>
      <c r="D136" s="327"/>
      <c r="E136" s="327"/>
      <c r="F136" s="327"/>
      <c r="G136" s="327"/>
      <c r="H136" s="327"/>
      <c r="I136" s="327"/>
      <c r="J136" s="327"/>
      <c r="K136" s="327"/>
      <c r="L136" s="327"/>
      <c r="M136" s="327"/>
      <c r="N136" s="328"/>
      <c r="P136" s="20"/>
    </row>
    <row r="137" spans="2:16" x14ac:dyDescent="0.3">
      <c r="B137" s="326"/>
      <c r="C137" s="327"/>
      <c r="D137" s="327"/>
      <c r="E137" s="327"/>
      <c r="F137" s="327"/>
      <c r="G137" s="327"/>
      <c r="H137" s="327"/>
      <c r="I137" s="327"/>
      <c r="J137" s="327"/>
      <c r="K137" s="327"/>
      <c r="L137" s="327"/>
      <c r="M137" s="327"/>
      <c r="N137" s="328"/>
      <c r="P137" s="20"/>
    </row>
    <row r="138" spans="2:16" x14ac:dyDescent="0.3">
      <c r="B138" s="326"/>
      <c r="C138" s="327"/>
      <c r="D138" s="327"/>
      <c r="E138" s="327"/>
      <c r="F138" s="327"/>
      <c r="G138" s="327"/>
      <c r="H138" s="327"/>
      <c r="I138" s="327"/>
      <c r="J138" s="327"/>
      <c r="K138" s="327"/>
      <c r="L138" s="327"/>
      <c r="M138" s="327"/>
      <c r="N138" s="328"/>
      <c r="P138" s="20"/>
    </row>
    <row r="139" spans="2:16" x14ac:dyDescent="0.3">
      <c r="B139" s="326"/>
      <c r="C139" s="327"/>
      <c r="D139" s="327"/>
      <c r="E139" s="327"/>
      <c r="F139" s="327"/>
      <c r="G139" s="327"/>
      <c r="H139" s="327"/>
      <c r="I139" s="327"/>
      <c r="J139" s="327"/>
      <c r="K139" s="327"/>
      <c r="L139" s="327"/>
      <c r="M139" s="327"/>
      <c r="N139" s="328"/>
      <c r="P139" s="20"/>
    </row>
    <row r="140" spans="2:16" x14ac:dyDescent="0.3">
      <c r="B140" s="326"/>
      <c r="C140" s="327"/>
      <c r="D140" s="327"/>
      <c r="E140" s="327"/>
      <c r="F140" s="327"/>
      <c r="G140" s="327"/>
      <c r="H140" s="327"/>
      <c r="I140" s="327"/>
      <c r="J140" s="327"/>
      <c r="K140" s="327"/>
      <c r="L140" s="327"/>
      <c r="M140" s="327"/>
      <c r="N140" s="328"/>
      <c r="P140" s="20"/>
    </row>
    <row r="141" spans="2:16" x14ac:dyDescent="0.3">
      <c r="B141" s="326"/>
      <c r="C141" s="327"/>
      <c r="D141" s="327"/>
      <c r="E141" s="327"/>
      <c r="F141" s="327"/>
      <c r="G141" s="327"/>
      <c r="H141" s="327"/>
      <c r="I141" s="327"/>
      <c r="J141" s="327"/>
      <c r="K141" s="327"/>
      <c r="L141" s="327"/>
      <c r="M141" s="327"/>
      <c r="N141" s="328"/>
      <c r="P141" s="20"/>
    </row>
    <row r="142" spans="2:16" x14ac:dyDescent="0.3">
      <c r="B142" s="326"/>
      <c r="C142" s="327"/>
      <c r="D142" s="327"/>
      <c r="E142" s="327"/>
      <c r="F142" s="327"/>
      <c r="G142" s="327"/>
      <c r="H142" s="327"/>
      <c r="I142" s="327"/>
      <c r="J142" s="327"/>
      <c r="K142" s="327"/>
      <c r="L142" s="327"/>
      <c r="M142" s="327"/>
      <c r="N142" s="328"/>
      <c r="P142" s="20"/>
    </row>
    <row r="143" spans="2:16" x14ac:dyDescent="0.3">
      <c r="B143" s="326"/>
      <c r="C143" s="327"/>
      <c r="D143" s="327"/>
      <c r="E143" s="327"/>
      <c r="F143" s="327"/>
      <c r="G143" s="327"/>
      <c r="H143" s="327"/>
      <c r="I143" s="327"/>
      <c r="J143" s="327"/>
      <c r="K143" s="327"/>
      <c r="L143" s="327"/>
      <c r="M143" s="327"/>
      <c r="N143" s="328"/>
      <c r="P143" s="20"/>
    </row>
    <row r="144" spans="2:16" ht="17.25" thickBot="1" x14ac:dyDescent="0.35">
      <c r="B144" s="329"/>
      <c r="C144" s="330"/>
      <c r="D144" s="330"/>
      <c r="E144" s="330"/>
      <c r="F144" s="330"/>
      <c r="G144" s="330"/>
      <c r="H144" s="330"/>
      <c r="I144" s="330"/>
      <c r="J144" s="330"/>
      <c r="K144" s="330"/>
      <c r="L144" s="330"/>
      <c r="M144" s="330"/>
      <c r="N144" s="331"/>
      <c r="P144" s="20"/>
    </row>
    <row r="145" spans="1:16" x14ac:dyDescent="0.3">
      <c r="P145" s="20"/>
    </row>
    <row r="146" spans="1:16" x14ac:dyDescent="0.3">
      <c r="A146" s="20"/>
      <c r="B146" s="20"/>
      <c r="C146" s="20"/>
      <c r="D146" s="20"/>
      <c r="E146" s="20"/>
      <c r="F146" s="20"/>
      <c r="G146" s="20"/>
      <c r="H146" s="20"/>
      <c r="I146" s="20"/>
      <c r="J146" s="20"/>
      <c r="K146" s="20"/>
      <c r="L146" s="20"/>
      <c r="M146" s="20"/>
      <c r="N146" s="20"/>
      <c r="O146" s="20"/>
      <c r="P146" s="20"/>
    </row>
  </sheetData>
  <sheetProtection password="D95F" sheet="1" scenarios="1" selectLockedCells="1"/>
  <mergeCells count="11">
    <mergeCell ref="B45:N76"/>
    <mergeCell ref="B44:N44"/>
    <mergeCell ref="B113:N144"/>
    <mergeCell ref="B112:N112"/>
    <mergeCell ref="B2:C2"/>
    <mergeCell ref="B12:F42"/>
    <mergeCell ref="H12:N42"/>
    <mergeCell ref="B79:N110"/>
    <mergeCell ref="B11:F11"/>
    <mergeCell ref="H11:N11"/>
    <mergeCell ref="B78:N78"/>
  </mergeCells>
  <conditionalFormatting sqref="B44:B45">
    <cfRule type="expression" dxfId="1" priority="1" stopIfTrue="1">
      <formula>AND(Photos_Y_N="No")</formula>
    </cfRule>
  </conditionalFormatting>
  <hyperlinks>
    <hyperlink ref="E4" location="Instructions!C33" display="Back to Instructions tab"/>
  </hyperlinks>
  <printOptions horizontalCentered="1"/>
  <pageMargins left="0.25" right="0.25" top="0.75" bottom="0.25" header="0.3" footer="0.3"/>
  <pageSetup scale="75" fitToHeight="3" orientation="landscape" r:id="rId1"/>
  <headerFooter>
    <oddHeader>&amp;F</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K31"/>
  <sheetViews>
    <sheetView showGridLines="0" zoomScale="80" zoomScaleNormal="80" workbookViewId="0">
      <selection activeCell="G4" sqref="G4"/>
    </sheetView>
  </sheetViews>
  <sheetFormatPr defaultRowHeight="18" x14ac:dyDescent="0.25"/>
  <cols>
    <col min="1" max="1" width="3" style="97" customWidth="1"/>
    <col min="2" max="2" width="30.42578125" style="97" customWidth="1"/>
    <col min="3" max="3" width="14.42578125" style="97" customWidth="1"/>
    <col min="4" max="4" width="18.42578125" style="97" customWidth="1"/>
    <col min="5" max="5" width="28.140625" style="97" customWidth="1"/>
    <col min="6" max="6" width="18.7109375" style="97" customWidth="1"/>
    <col min="7" max="7" width="28.140625" style="97" customWidth="1"/>
    <col min="8" max="8" width="8.5703125" style="97" customWidth="1"/>
    <col min="9" max="9" width="67.42578125" style="28" customWidth="1"/>
    <col min="10" max="10" width="2.85546875" style="28" customWidth="1"/>
    <col min="11" max="11" width="2.5703125" style="28" customWidth="1"/>
    <col min="12" max="16384" width="9.140625" style="28"/>
  </cols>
  <sheetData>
    <row r="1" spans="1:11" ht="18.75" thickBot="1" x14ac:dyDescent="0.3">
      <c r="A1" s="93"/>
      <c r="B1" s="93"/>
      <c r="C1" s="93"/>
      <c r="D1" s="93"/>
      <c r="E1" s="93"/>
      <c r="F1" s="93"/>
      <c r="G1" s="93"/>
      <c r="H1" s="93"/>
      <c r="K1" s="29"/>
    </row>
    <row r="2" spans="1:11" ht="18.75" thickBot="1" x14ac:dyDescent="0.3">
      <c r="A2" s="93"/>
      <c r="B2" s="367" t="str">
        <f>'Version Control'!$B$2</f>
        <v>Title Block</v>
      </c>
      <c r="C2" s="368"/>
      <c r="D2" s="368"/>
      <c r="E2" s="369"/>
      <c r="F2" s="186"/>
      <c r="G2" s="186"/>
      <c r="H2" s="93"/>
      <c r="I2" s="93"/>
      <c r="K2" s="29"/>
    </row>
    <row r="3" spans="1:11" ht="18" customHeight="1" x14ac:dyDescent="0.3">
      <c r="A3" s="93"/>
      <c r="B3" s="175" t="str">
        <f>'Version Control'!$B$3</f>
        <v>Test Report Template Name:</v>
      </c>
      <c r="C3" s="370" t="str">
        <f>'Version Control'!$C$3</f>
        <v xml:space="preserve">Illuminated Exit Signs  </v>
      </c>
      <c r="D3" s="370"/>
      <c r="E3" s="371"/>
      <c r="F3" s="180"/>
      <c r="G3" s="180"/>
      <c r="H3" s="93"/>
      <c r="I3" s="93"/>
      <c r="K3" s="29"/>
    </row>
    <row r="4" spans="1:11" x14ac:dyDescent="0.3">
      <c r="A4" s="93"/>
      <c r="B4" s="176" t="str">
        <f>'Version Control'!$B$4</f>
        <v>Version Number:</v>
      </c>
      <c r="C4" s="372" t="str">
        <f>'Version Control'!$C$4</f>
        <v>v1.3</v>
      </c>
      <c r="D4" s="372"/>
      <c r="E4" s="373"/>
      <c r="F4" s="181"/>
      <c r="G4" s="99" t="s">
        <v>57</v>
      </c>
      <c r="H4" s="28"/>
      <c r="K4" s="29"/>
    </row>
    <row r="5" spans="1:11" x14ac:dyDescent="0.3">
      <c r="A5" s="93"/>
      <c r="B5" s="177" t="str">
        <f>'Version Control'!$B$5</f>
        <v xml:space="preserve">Latest Template Revision: </v>
      </c>
      <c r="C5" s="374">
        <f>'Version Control'!$C$5</f>
        <v>42922</v>
      </c>
      <c r="D5" s="374"/>
      <c r="E5" s="375"/>
      <c r="F5" s="182"/>
      <c r="G5" s="182"/>
      <c r="H5" s="93"/>
      <c r="I5" s="93"/>
      <c r="K5" s="29"/>
    </row>
    <row r="6" spans="1:11" x14ac:dyDescent="0.3">
      <c r="A6" s="93"/>
      <c r="B6" s="177" t="str">
        <f>'Version Control'!$B$6</f>
        <v>Tab Name:</v>
      </c>
      <c r="C6" s="372" t="str">
        <f ca="1">MID(CELL("filename",A1), FIND("]", CELL("filename", A1))+ 1, 255)</f>
        <v>Test Data Inputs</v>
      </c>
      <c r="D6" s="372"/>
      <c r="E6" s="373"/>
      <c r="F6" s="181"/>
      <c r="G6" s="181"/>
      <c r="H6" s="93"/>
      <c r="I6" s="93"/>
      <c r="K6" s="29"/>
    </row>
    <row r="7" spans="1:11" ht="41.25" customHeight="1" x14ac:dyDescent="0.25">
      <c r="A7" s="93"/>
      <c r="B7" s="178" t="str">
        <f>'Version Control'!$B$7</f>
        <v>File Name:</v>
      </c>
      <c r="C7" s="376" t="str">
        <f ca="1">'Version Control'!$C$7</f>
        <v>Illuminated Exit Signs - v1.3.xlsx</v>
      </c>
      <c r="D7" s="376"/>
      <c r="E7" s="377"/>
      <c r="F7" s="183"/>
      <c r="G7" s="183"/>
      <c r="H7" s="93"/>
      <c r="I7" s="93"/>
      <c r="K7" s="29"/>
    </row>
    <row r="8" spans="1:11" ht="18.75" thickBot="1" x14ac:dyDescent="0.35">
      <c r="A8" s="93"/>
      <c r="B8" s="179" t="str">
        <f>'Version Control'!$B$8</f>
        <v xml:space="preserve">Test Completion Date: </v>
      </c>
      <c r="C8" s="378" t="str">
        <f>'Version Control'!$C$8</f>
        <v>[MM/DD/YYYY]</v>
      </c>
      <c r="D8" s="378"/>
      <c r="E8" s="379"/>
      <c r="F8" s="182"/>
      <c r="G8" s="182"/>
      <c r="H8" s="93"/>
      <c r="I8" s="93"/>
      <c r="K8" s="29"/>
    </row>
    <row r="9" spans="1:11" x14ac:dyDescent="0.25">
      <c r="A9" s="93"/>
      <c r="B9" s="93"/>
      <c r="C9" s="93"/>
      <c r="D9" s="93"/>
      <c r="E9" s="93"/>
      <c r="F9" s="93"/>
      <c r="G9" s="93"/>
      <c r="H9" s="93"/>
      <c r="K9" s="29"/>
    </row>
    <row r="10" spans="1:11" ht="18.75" thickBot="1" x14ac:dyDescent="0.3">
      <c r="A10" s="93"/>
      <c r="B10" s="93"/>
      <c r="C10" s="93"/>
      <c r="D10" s="93"/>
      <c r="E10" s="93"/>
      <c r="F10" s="93"/>
      <c r="G10" s="93"/>
      <c r="H10" s="93"/>
      <c r="K10" s="29"/>
    </row>
    <row r="11" spans="1:11" ht="18.75" thickBot="1" x14ac:dyDescent="0.3">
      <c r="A11" s="93"/>
      <c r="B11" s="291" t="s">
        <v>149</v>
      </c>
      <c r="C11" s="292"/>
      <c r="D11" s="292"/>
      <c r="E11" s="292"/>
      <c r="F11" s="292"/>
      <c r="G11" s="292"/>
      <c r="H11" s="292"/>
      <c r="I11" s="293"/>
      <c r="J11" s="93"/>
      <c r="K11" s="29"/>
    </row>
    <row r="12" spans="1:11" x14ac:dyDescent="0.25">
      <c r="A12" s="93"/>
      <c r="B12" s="381"/>
      <c r="C12" s="382"/>
      <c r="D12" s="347" t="s">
        <v>73</v>
      </c>
      <c r="E12" s="348"/>
      <c r="F12" s="348"/>
      <c r="G12" s="349"/>
      <c r="H12" s="350" t="s">
        <v>34</v>
      </c>
      <c r="I12" s="345" t="s">
        <v>142</v>
      </c>
      <c r="J12" s="93"/>
      <c r="K12" s="29"/>
    </row>
    <row r="13" spans="1:11" x14ac:dyDescent="0.25">
      <c r="A13" s="93"/>
      <c r="B13" s="167"/>
      <c r="C13" s="184"/>
      <c r="D13" s="352" t="s">
        <v>143</v>
      </c>
      <c r="E13" s="353"/>
      <c r="F13" s="352" t="s">
        <v>148</v>
      </c>
      <c r="G13" s="353"/>
      <c r="H13" s="351"/>
      <c r="I13" s="346"/>
      <c r="J13" s="93"/>
      <c r="K13" s="29"/>
    </row>
    <row r="14" spans="1:11" ht="33" x14ac:dyDescent="0.25">
      <c r="A14" s="93"/>
      <c r="B14" s="356" t="s">
        <v>91</v>
      </c>
      <c r="C14" s="357"/>
      <c r="D14" s="364"/>
      <c r="E14" s="364"/>
      <c r="F14" s="341"/>
      <c r="G14" s="342"/>
      <c r="H14" s="185" t="s">
        <v>81</v>
      </c>
      <c r="I14" s="168" t="s">
        <v>82</v>
      </c>
      <c r="J14" s="93"/>
      <c r="K14" s="29"/>
    </row>
    <row r="15" spans="1:11" ht="36" customHeight="1" x14ac:dyDescent="0.25">
      <c r="A15" s="93"/>
      <c r="B15" s="356" t="s">
        <v>85</v>
      </c>
      <c r="C15" s="357"/>
      <c r="D15" s="341"/>
      <c r="E15" s="354"/>
      <c r="F15" s="354"/>
      <c r="G15" s="342"/>
      <c r="H15" s="165" t="s">
        <v>144</v>
      </c>
      <c r="I15" s="169" t="s">
        <v>79</v>
      </c>
      <c r="J15" s="93"/>
      <c r="K15" s="29"/>
    </row>
    <row r="16" spans="1:11" ht="33" x14ac:dyDescent="0.25">
      <c r="A16" s="93"/>
      <c r="B16" s="358" t="s">
        <v>60</v>
      </c>
      <c r="C16" s="359"/>
      <c r="D16" s="364"/>
      <c r="E16" s="364"/>
      <c r="F16" s="341"/>
      <c r="G16" s="342"/>
      <c r="H16" s="88" t="s">
        <v>78</v>
      </c>
      <c r="I16" s="170" t="s">
        <v>80</v>
      </c>
      <c r="J16" s="93"/>
      <c r="K16" s="29"/>
    </row>
    <row r="17" spans="1:11" ht="88.5" customHeight="1" x14ac:dyDescent="0.25">
      <c r="A17" s="93"/>
      <c r="B17" s="356" t="s">
        <v>145</v>
      </c>
      <c r="C17" s="359"/>
      <c r="D17" s="364"/>
      <c r="E17" s="364"/>
      <c r="F17" s="341"/>
      <c r="G17" s="342"/>
      <c r="H17" s="88" t="s">
        <v>83</v>
      </c>
      <c r="I17" s="170" t="s">
        <v>84</v>
      </c>
      <c r="J17" s="93"/>
      <c r="K17" s="29"/>
    </row>
    <row r="18" spans="1:11" ht="36" customHeight="1" x14ac:dyDescent="0.25">
      <c r="A18" s="93"/>
      <c r="B18" s="356" t="s">
        <v>146</v>
      </c>
      <c r="C18" s="359"/>
      <c r="D18" s="364"/>
      <c r="E18" s="364"/>
      <c r="F18" s="341"/>
      <c r="G18" s="342"/>
      <c r="H18" s="88" t="s">
        <v>83</v>
      </c>
      <c r="I18" s="355" t="s">
        <v>96</v>
      </c>
      <c r="J18" s="93"/>
      <c r="K18" s="29"/>
    </row>
    <row r="19" spans="1:11" ht="36" customHeight="1" x14ac:dyDescent="0.25">
      <c r="A19" s="93"/>
      <c r="B19" s="356" t="s">
        <v>147</v>
      </c>
      <c r="C19" s="359"/>
      <c r="D19" s="364"/>
      <c r="E19" s="364"/>
      <c r="F19" s="341"/>
      <c r="G19" s="342"/>
      <c r="H19" s="88" t="s">
        <v>83</v>
      </c>
      <c r="I19" s="355"/>
      <c r="J19" s="93"/>
      <c r="K19" s="29"/>
    </row>
    <row r="20" spans="1:11" ht="82.5" x14ac:dyDescent="0.25">
      <c r="A20" s="94"/>
      <c r="B20" s="362" t="s">
        <v>87</v>
      </c>
      <c r="C20" s="363"/>
      <c r="D20" s="380"/>
      <c r="E20" s="380"/>
      <c r="F20" s="343"/>
      <c r="G20" s="344"/>
      <c r="H20" s="166" t="s">
        <v>75</v>
      </c>
      <c r="I20" s="171" t="s">
        <v>86</v>
      </c>
      <c r="K20" s="29"/>
    </row>
    <row r="21" spans="1:11" ht="69" customHeight="1" x14ac:dyDescent="0.25">
      <c r="A21" s="94"/>
      <c r="B21" s="360"/>
      <c r="C21" s="361"/>
      <c r="D21" s="162" t="s">
        <v>138</v>
      </c>
      <c r="E21" s="163" t="s">
        <v>139</v>
      </c>
      <c r="F21" s="162" t="s">
        <v>138</v>
      </c>
      <c r="G21" s="163" t="s">
        <v>139</v>
      </c>
      <c r="H21" s="164"/>
      <c r="I21" s="172"/>
      <c r="K21" s="29"/>
    </row>
    <row r="22" spans="1:11" ht="18.75" thickBot="1" x14ac:dyDescent="0.3">
      <c r="A22" s="94"/>
      <c r="B22" s="383" t="s">
        <v>89</v>
      </c>
      <c r="C22" s="384"/>
      <c r="D22" s="173" t="str">
        <f>IF(ISBLANK(Number_of_Faces),"",Input_Power1/Number_of_Faces)</f>
        <v/>
      </c>
      <c r="E22" s="174"/>
      <c r="F22" s="187" t="str">
        <f>IF(ISBLANK(Number_of_Faces),"",Input_Power2/Number_of_Faces)</f>
        <v/>
      </c>
      <c r="G22" s="174"/>
      <c r="H22" s="365" t="s">
        <v>95</v>
      </c>
      <c r="I22" s="366"/>
      <c r="K22" s="29"/>
    </row>
    <row r="23" spans="1:11" ht="18.75" thickBot="1" x14ac:dyDescent="0.3">
      <c r="A23" s="93"/>
      <c r="B23" s="95"/>
      <c r="C23" s="95"/>
      <c r="D23" s="95"/>
      <c r="E23" s="95"/>
      <c r="F23" s="95"/>
      <c r="G23" s="95"/>
      <c r="H23" s="95"/>
      <c r="K23" s="29"/>
    </row>
    <row r="24" spans="1:11" ht="18.75" thickBot="1" x14ac:dyDescent="0.3">
      <c r="A24" s="93"/>
      <c r="B24" s="332" t="s">
        <v>59</v>
      </c>
      <c r="C24" s="333"/>
      <c r="D24" s="333"/>
      <c r="E24" s="333"/>
      <c r="F24" s="333"/>
      <c r="G24" s="333"/>
      <c r="H24" s="333"/>
      <c r="I24" s="334"/>
      <c r="K24" s="29"/>
    </row>
    <row r="25" spans="1:11" x14ac:dyDescent="0.25">
      <c r="A25" s="93"/>
      <c r="B25" s="335"/>
      <c r="C25" s="336"/>
      <c r="D25" s="336"/>
      <c r="E25" s="336"/>
      <c r="F25" s="336"/>
      <c r="G25" s="336"/>
      <c r="H25" s="336"/>
      <c r="I25" s="337"/>
      <c r="K25" s="29"/>
    </row>
    <row r="26" spans="1:11" x14ac:dyDescent="0.25">
      <c r="A26" s="93"/>
      <c r="B26" s="335"/>
      <c r="C26" s="336"/>
      <c r="D26" s="336"/>
      <c r="E26" s="336"/>
      <c r="F26" s="336"/>
      <c r="G26" s="336"/>
      <c r="H26" s="336"/>
      <c r="I26" s="337"/>
      <c r="K26" s="29"/>
    </row>
    <row r="27" spans="1:11" x14ac:dyDescent="0.25">
      <c r="A27" s="93"/>
      <c r="B27" s="335"/>
      <c r="C27" s="336"/>
      <c r="D27" s="336"/>
      <c r="E27" s="336"/>
      <c r="F27" s="336"/>
      <c r="G27" s="336"/>
      <c r="H27" s="336"/>
      <c r="I27" s="337"/>
      <c r="K27" s="29"/>
    </row>
    <row r="28" spans="1:11" x14ac:dyDescent="0.25">
      <c r="A28" s="93"/>
      <c r="B28" s="335"/>
      <c r="C28" s="336"/>
      <c r="D28" s="336"/>
      <c r="E28" s="336"/>
      <c r="F28" s="336"/>
      <c r="G28" s="336"/>
      <c r="H28" s="336"/>
      <c r="I28" s="337"/>
      <c r="K28" s="29"/>
    </row>
    <row r="29" spans="1:11" ht="18.75" thickBot="1" x14ac:dyDescent="0.3">
      <c r="A29" s="93"/>
      <c r="B29" s="338"/>
      <c r="C29" s="339"/>
      <c r="D29" s="339"/>
      <c r="E29" s="339"/>
      <c r="F29" s="339"/>
      <c r="G29" s="339"/>
      <c r="H29" s="339"/>
      <c r="I29" s="340"/>
      <c r="K29" s="29"/>
    </row>
    <row r="30" spans="1:11" x14ac:dyDescent="0.25">
      <c r="A30" s="93"/>
      <c r="B30" s="95"/>
      <c r="C30" s="95"/>
      <c r="D30" s="95"/>
      <c r="E30" s="95"/>
      <c r="F30" s="95"/>
      <c r="G30" s="95"/>
      <c r="H30" s="95"/>
      <c r="K30" s="29"/>
    </row>
    <row r="31" spans="1:11" ht="12.75" customHeight="1" x14ac:dyDescent="0.25">
      <c r="A31" s="96"/>
      <c r="B31" s="96"/>
      <c r="C31" s="96"/>
      <c r="D31" s="96"/>
      <c r="E31" s="96"/>
      <c r="F31" s="96"/>
      <c r="G31" s="96"/>
      <c r="H31" s="96"/>
      <c r="I31" s="29"/>
      <c r="J31" s="29"/>
      <c r="K31" s="29"/>
    </row>
  </sheetData>
  <sheetProtection password="D95F" sheet="1" objects="1" scenarios="1" selectLockedCells="1"/>
  <mergeCells count="40">
    <mergeCell ref="F18:G18"/>
    <mergeCell ref="H22:I22"/>
    <mergeCell ref="B2:E2"/>
    <mergeCell ref="C3:E3"/>
    <mergeCell ref="C4:E4"/>
    <mergeCell ref="C5:E5"/>
    <mergeCell ref="C6:E6"/>
    <mergeCell ref="C7:E7"/>
    <mergeCell ref="C8:E8"/>
    <mergeCell ref="D20:E20"/>
    <mergeCell ref="B12:C12"/>
    <mergeCell ref="B11:I11"/>
    <mergeCell ref="B22:C22"/>
    <mergeCell ref="B14:C14"/>
    <mergeCell ref="D14:E14"/>
    <mergeCell ref="D13:E13"/>
    <mergeCell ref="B21:C21"/>
    <mergeCell ref="B18:C18"/>
    <mergeCell ref="B19:C19"/>
    <mergeCell ref="B20:C20"/>
    <mergeCell ref="D16:E16"/>
    <mergeCell ref="D17:E17"/>
    <mergeCell ref="D18:E18"/>
    <mergeCell ref="D19:E19"/>
    <mergeCell ref="B24:I24"/>
    <mergeCell ref="B25:I29"/>
    <mergeCell ref="F19:G19"/>
    <mergeCell ref="F20:G20"/>
    <mergeCell ref="I12:I13"/>
    <mergeCell ref="D12:G12"/>
    <mergeCell ref="H12:H13"/>
    <mergeCell ref="F13:G13"/>
    <mergeCell ref="F14:G14"/>
    <mergeCell ref="D15:G15"/>
    <mergeCell ref="F16:G16"/>
    <mergeCell ref="F17:G17"/>
    <mergeCell ref="I18:I19"/>
    <mergeCell ref="B15:C15"/>
    <mergeCell ref="B16:C16"/>
    <mergeCell ref="B17:C17"/>
  </mergeCells>
  <conditionalFormatting sqref="B18:D19 H18:I19">
    <cfRule type="expression" dxfId="0" priority="3" stopIfTrue="1">
      <formula>AND(RechargeableBattery_Y_N="No")</formula>
    </cfRule>
  </conditionalFormatting>
  <dataValidations count="1">
    <dataValidation type="list" allowBlank="1" showInputMessage="1" showErrorMessage="1" sqref="D15">
      <formula1>"Yes,No"</formula1>
    </dataValidation>
  </dataValidations>
  <hyperlinks>
    <hyperlink ref="G4" location="Instructions!C35" display="Back to Instructions tab"/>
  </hyperlinks>
  <pageMargins left="0.7" right="0.7" top="0.75" bottom="0.75" header="0.3" footer="0.3"/>
  <pageSetup orientation="portrait" horizontalDpi="200" verticalDpi="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H52"/>
  <sheetViews>
    <sheetView showGridLines="0" zoomScale="80" zoomScaleNormal="80" workbookViewId="0">
      <selection activeCell="E4" sqref="E4"/>
    </sheetView>
  </sheetViews>
  <sheetFormatPr defaultRowHeight="16.5" x14ac:dyDescent="0.3"/>
  <cols>
    <col min="1" max="1" width="6.28515625" style="5" customWidth="1"/>
    <col min="2" max="2" width="30.85546875" style="5" customWidth="1"/>
    <col min="3" max="3" width="40.7109375" style="5" bestFit="1" customWidth="1"/>
    <col min="4" max="4" width="9.140625" style="5"/>
    <col min="5" max="5" width="27.140625" style="5" bestFit="1" customWidth="1"/>
    <col min="6" max="6" width="60.7109375" style="5" customWidth="1"/>
    <col min="7" max="7" width="6.140625" style="5" customWidth="1"/>
    <col min="8" max="8" width="3.140625" style="5" customWidth="1"/>
    <col min="9" max="16384" width="9.140625" style="5"/>
  </cols>
  <sheetData>
    <row r="1" spans="2:8" ht="17.25" thickBot="1" x14ac:dyDescent="0.35">
      <c r="H1" s="20"/>
    </row>
    <row r="2" spans="2:8" ht="18" thickBot="1" x14ac:dyDescent="0.35">
      <c r="B2" s="231" t="str">
        <f>'Version Control'!$B$2</f>
        <v>Title Block</v>
      </c>
      <c r="C2" s="232"/>
      <c r="H2" s="20"/>
    </row>
    <row r="3" spans="2:8" ht="16.5" customHeight="1" x14ac:dyDescent="0.3">
      <c r="B3" s="75" t="str">
        <f>'Version Control'!$B$3</f>
        <v>Test Report Template Name:</v>
      </c>
      <c r="C3" s="62" t="str">
        <f>'Version Control'!$C$3</f>
        <v xml:space="preserve">Illuminated Exit Signs  </v>
      </c>
      <c r="H3" s="20"/>
    </row>
    <row r="4" spans="2:8" ht="18" x14ac:dyDescent="0.3">
      <c r="B4" s="56" t="str">
        <f>'Version Control'!$B$4</f>
        <v>Version Number:</v>
      </c>
      <c r="C4" s="149" t="str">
        <f>'Version Control'!$C$4</f>
        <v>v1.3</v>
      </c>
      <c r="E4" s="132" t="s">
        <v>57</v>
      </c>
      <c r="G4" s="136"/>
      <c r="H4" s="20"/>
    </row>
    <row r="5" spans="2:8" x14ac:dyDescent="0.3">
      <c r="B5" s="54" t="str">
        <f>'Version Control'!$B$5</f>
        <v xml:space="preserve">Latest Template Revision: </v>
      </c>
      <c r="C5" s="48">
        <f>'Version Control'!$C$5</f>
        <v>42922</v>
      </c>
      <c r="H5" s="20"/>
    </row>
    <row r="6" spans="2:8" x14ac:dyDescent="0.3">
      <c r="B6" s="54" t="str">
        <f>'Version Control'!$B$6</f>
        <v>Tab Name:</v>
      </c>
      <c r="C6" s="149" t="str">
        <f ca="1">MID(CELL("filename",A1), FIND("]", CELL("filename", A1))+ 1, 255)</f>
        <v>Comments</v>
      </c>
      <c r="H6" s="20"/>
    </row>
    <row r="7" spans="2:8" ht="39" customHeight="1" x14ac:dyDescent="0.3">
      <c r="B7" s="150" t="str">
        <f>'Version Control'!$B$7</f>
        <v>File Name:</v>
      </c>
      <c r="C7" s="151" t="str">
        <f ca="1">'Version Control'!$C$7</f>
        <v>Illuminated Exit Signs - v1.3.xlsx</v>
      </c>
      <c r="H7" s="20"/>
    </row>
    <row r="8" spans="2:8" ht="17.25" thickBot="1" x14ac:dyDescent="0.35">
      <c r="B8" s="55" t="str">
        <f>'Version Control'!$B$8</f>
        <v xml:space="preserve">Test Completion Date: </v>
      </c>
      <c r="C8" s="50" t="str">
        <f>'Version Control'!$C$8</f>
        <v>[MM/DD/YYYY]</v>
      </c>
      <c r="H8" s="20"/>
    </row>
    <row r="9" spans="2:8" x14ac:dyDescent="0.3">
      <c r="H9" s="20"/>
    </row>
    <row r="10" spans="2:8" ht="17.25" thickBot="1" x14ac:dyDescent="0.35">
      <c r="H10" s="20"/>
    </row>
    <row r="11" spans="2:8" ht="18" thickBot="1" x14ac:dyDescent="0.35">
      <c r="B11" s="391" t="s">
        <v>54</v>
      </c>
      <c r="C11" s="392"/>
      <c r="D11" s="392"/>
      <c r="E11" s="392"/>
      <c r="F11" s="393"/>
      <c r="G11" s="133"/>
      <c r="H11" s="20"/>
    </row>
    <row r="12" spans="2:8" x14ac:dyDescent="0.3">
      <c r="B12" s="385"/>
      <c r="C12" s="386"/>
      <c r="D12" s="386"/>
      <c r="E12" s="386"/>
      <c r="F12" s="387"/>
      <c r="G12" s="7"/>
      <c r="H12" s="20"/>
    </row>
    <row r="13" spans="2:8" x14ac:dyDescent="0.3">
      <c r="B13" s="317"/>
      <c r="C13" s="318"/>
      <c r="D13" s="318"/>
      <c r="E13" s="318"/>
      <c r="F13" s="319"/>
      <c r="G13" s="7"/>
      <c r="H13" s="20"/>
    </row>
    <row r="14" spans="2:8" x14ac:dyDescent="0.3">
      <c r="B14" s="317"/>
      <c r="C14" s="318"/>
      <c r="D14" s="318"/>
      <c r="E14" s="318"/>
      <c r="F14" s="319"/>
      <c r="G14" s="7"/>
      <c r="H14" s="20"/>
    </row>
    <row r="15" spans="2:8" x14ac:dyDescent="0.3">
      <c r="B15" s="388"/>
      <c r="C15" s="389"/>
      <c r="D15" s="389"/>
      <c r="E15" s="389"/>
      <c r="F15" s="390"/>
      <c r="G15" s="7"/>
      <c r="H15" s="20"/>
    </row>
    <row r="16" spans="2:8" x14ac:dyDescent="0.3">
      <c r="B16" s="4"/>
      <c r="C16" s="7"/>
      <c r="D16" s="7"/>
      <c r="E16" s="7"/>
      <c r="F16" s="6"/>
      <c r="G16" s="7"/>
      <c r="H16" s="20"/>
    </row>
    <row r="17" spans="2:8" x14ac:dyDescent="0.3">
      <c r="B17" s="385"/>
      <c r="C17" s="386"/>
      <c r="D17" s="386"/>
      <c r="E17" s="386"/>
      <c r="F17" s="387"/>
      <c r="G17" s="7"/>
      <c r="H17" s="20"/>
    </row>
    <row r="18" spans="2:8" x14ac:dyDescent="0.3">
      <c r="B18" s="317"/>
      <c r="C18" s="318"/>
      <c r="D18" s="318"/>
      <c r="E18" s="318"/>
      <c r="F18" s="319"/>
      <c r="G18" s="7"/>
      <c r="H18" s="20"/>
    </row>
    <row r="19" spans="2:8" x14ac:dyDescent="0.3">
      <c r="B19" s="317"/>
      <c r="C19" s="318"/>
      <c r="D19" s="318"/>
      <c r="E19" s="318"/>
      <c r="F19" s="319"/>
      <c r="G19" s="7"/>
      <c r="H19" s="20"/>
    </row>
    <row r="20" spans="2:8" x14ac:dyDescent="0.3">
      <c r="B20" s="388"/>
      <c r="C20" s="389"/>
      <c r="D20" s="389"/>
      <c r="E20" s="389"/>
      <c r="F20" s="390"/>
      <c r="G20" s="7"/>
      <c r="H20" s="20"/>
    </row>
    <row r="21" spans="2:8" x14ac:dyDescent="0.3">
      <c r="B21" s="4"/>
      <c r="C21" s="7"/>
      <c r="D21" s="7"/>
      <c r="E21" s="7"/>
      <c r="F21" s="6"/>
      <c r="G21" s="7"/>
      <c r="H21" s="20"/>
    </row>
    <row r="22" spans="2:8" x14ac:dyDescent="0.3">
      <c r="B22" s="385"/>
      <c r="C22" s="386"/>
      <c r="D22" s="386"/>
      <c r="E22" s="386"/>
      <c r="F22" s="387"/>
      <c r="G22" s="7"/>
      <c r="H22" s="20"/>
    </row>
    <row r="23" spans="2:8" x14ac:dyDescent="0.3">
      <c r="B23" s="317"/>
      <c r="C23" s="318"/>
      <c r="D23" s="318"/>
      <c r="E23" s="318"/>
      <c r="F23" s="319"/>
      <c r="G23" s="7"/>
      <c r="H23" s="20"/>
    </row>
    <row r="24" spans="2:8" x14ac:dyDescent="0.3">
      <c r="B24" s="317"/>
      <c r="C24" s="318"/>
      <c r="D24" s="318"/>
      <c r="E24" s="318"/>
      <c r="F24" s="319"/>
      <c r="G24" s="7"/>
      <c r="H24" s="20"/>
    </row>
    <row r="25" spans="2:8" x14ac:dyDescent="0.3">
      <c r="B25" s="388"/>
      <c r="C25" s="389"/>
      <c r="D25" s="389"/>
      <c r="E25" s="389"/>
      <c r="F25" s="390"/>
      <c r="G25" s="7"/>
      <c r="H25" s="20"/>
    </row>
    <row r="26" spans="2:8" x14ac:dyDescent="0.3">
      <c r="B26" s="4"/>
      <c r="C26" s="7"/>
      <c r="D26" s="7"/>
      <c r="E26" s="7"/>
      <c r="F26" s="6"/>
      <c r="G26" s="7"/>
      <c r="H26" s="20"/>
    </row>
    <row r="27" spans="2:8" x14ac:dyDescent="0.3">
      <c r="B27" s="385"/>
      <c r="C27" s="386"/>
      <c r="D27" s="386"/>
      <c r="E27" s="386"/>
      <c r="F27" s="387"/>
      <c r="G27" s="7"/>
      <c r="H27" s="20"/>
    </row>
    <row r="28" spans="2:8" x14ac:dyDescent="0.3">
      <c r="B28" s="317"/>
      <c r="C28" s="318"/>
      <c r="D28" s="318"/>
      <c r="E28" s="318"/>
      <c r="F28" s="319"/>
      <c r="G28" s="7"/>
      <c r="H28" s="20"/>
    </row>
    <row r="29" spans="2:8" x14ac:dyDescent="0.3">
      <c r="B29" s="317"/>
      <c r="C29" s="318"/>
      <c r="D29" s="318"/>
      <c r="E29" s="318"/>
      <c r="F29" s="319"/>
      <c r="G29" s="7"/>
      <c r="H29" s="20"/>
    </row>
    <row r="30" spans="2:8" x14ac:dyDescent="0.3">
      <c r="B30" s="388"/>
      <c r="C30" s="389"/>
      <c r="D30" s="389"/>
      <c r="E30" s="389"/>
      <c r="F30" s="390"/>
      <c r="G30" s="7"/>
      <c r="H30" s="20"/>
    </row>
    <row r="31" spans="2:8" x14ac:dyDescent="0.3">
      <c r="B31" s="4"/>
      <c r="C31" s="7"/>
      <c r="D31" s="7"/>
      <c r="E31" s="7"/>
      <c r="F31" s="6"/>
      <c r="G31" s="7"/>
      <c r="H31" s="20"/>
    </row>
    <row r="32" spans="2:8" x14ac:dyDescent="0.3">
      <c r="B32" s="385"/>
      <c r="C32" s="386"/>
      <c r="D32" s="386"/>
      <c r="E32" s="386"/>
      <c r="F32" s="387"/>
      <c r="G32" s="7"/>
      <c r="H32" s="20"/>
    </row>
    <row r="33" spans="2:8" x14ac:dyDescent="0.3">
      <c r="B33" s="317"/>
      <c r="C33" s="318"/>
      <c r="D33" s="318"/>
      <c r="E33" s="318"/>
      <c r="F33" s="319"/>
      <c r="G33" s="7"/>
      <c r="H33" s="20"/>
    </row>
    <row r="34" spans="2:8" x14ac:dyDescent="0.3">
      <c r="B34" s="317"/>
      <c r="C34" s="318"/>
      <c r="D34" s="318"/>
      <c r="E34" s="318"/>
      <c r="F34" s="319"/>
      <c r="G34" s="7"/>
      <c r="H34" s="20"/>
    </row>
    <row r="35" spans="2:8" x14ac:dyDescent="0.3">
      <c r="B35" s="388"/>
      <c r="C35" s="389"/>
      <c r="D35" s="389"/>
      <c r="E35" s="389"/>
      <c r="F35" s="390"/>
      <c r="G35" s="7"/>
      <c r="H35" s="20"/>
    </row>
    <row r="36" spans="2:8" x14ac:dyDescent="0.3">
      <c r="B36" s="4"/>
      <c r="C36" s="7"/>
      <c r="D36" s="7"/>
      <c r="E36" s="7"/>
      <c r="F36" s="6"/>
      <c r="G36" s="7"/>
      <c r="H36" s="20"/>
    </row>
    <row r="37" spans="2:8" x14ac:dyDescent="0.3">
      <c r="B37" s="385"/>
      <c r="C37" s="386"/>
      <c r="D37" s="386"/>
      <c r="E37" s="386"/>
      <c r="F37" s="387"/>
      <c r="G37" s="7"/>
      <c r="H37" s="20"/>
    </row>
    <row r="38" spans="2:8" x14ac:dyDescent="0.3">
      <c r="B38" s="317"/>
      <c r="C38" s="318"/>
      <c r="D38" s="318"/>
      <c r="E38" s="318"/>
      <c r="F38" s="319"/>
      <c r="G38" s="7"/>
      <c r="H38" s="20"/>
    </row>
    <row r="39" spans="2:8" x14ac:dyDescent="0.3">
      <c r="B39" s="317"/>
      <c r="C39" s="318"/>
      <c r="D39" s="318"/>
      <c r="E39" s="318"/>
      <c r="F39" s="319"/>
      <c r="G39" s="7"/>
      <c r="H39" s="20"/>
    </row>
    <row r="40" spans="2:8" x14ac:dyDescent="0.3">
      <c r="B40" s="388"/>
      <c r="C40" s="389"/>
      <c r="D40" s="389"/>
      <c r="E40" s="389"/>
      <c r="F40" s="390"/>
      <c r="G40" s="7"/>
      <c r="H40" s="20"/>
    </row>
    <row r="41" spans="2:8" x14ac:dyDescent="0.3">
      <c r="B41" s="4"/>
      <c r="C41" s="7"/>
      <c r="D41" s="7"/>
      <c r="E41" s="7"/>
      <c r="F41" s="6"/>
      <c r="G41" s="7"/>
      <c r="H41" s="20"/>
    </row>
    <row r="42" spans="2:8" x14ac:dyDescent="0.3">
      <c r="B42" s="385"/>
      <c r="C42" s="386"/>
      <c r="D42" s="386"/>
      <c r="E42" s="386"/>
      <c r="F42" s="387"/>
      <c r="G42" s="7"/>
      <c r="H42" s="20"/>
    </row>
    <row r="43" spans="2:8" x14ac:dyDescent="0.3">
      <c r="B43" s="317"/>
      <c r="C43" s="318"/>
      <c r="D43" s="318"/>
      <c r="E43" s="318"/>
      <c r="F43" s="319"/>
      <c r="G43" s="7"/>
      <c r="H43" s="20"/>
    </row>
    <row r="44" spans="2:8" x14ac:dyDescent="0.3">
      <c r="B44" s="317"/>
      <c r="C44" s="318"/>
      <c r="D44" s="318"/>
      <c r="E44" s="318"/>
      <c r="F44" s="319"/>
      <c r="G44" s="7"/>
      <c r="H44" s="20"/>
    </row>
    <row r="45" spans="2:8" x14ac:dyDescent="0.3">
      <c r="B45" s="388"/>
      <c r="C45" s="389"/>
      <c r="D45" s="389"/>
      <c r="E45" s="389"/>
      <c r="F45" s="390"/>
      <c r="G45" s="7"/>
      <c r="H45" s="20"/>
    </row>
    <row r="46" spans="2:8" x14ac:dyDescent="0.3">
      <c r="B46" s="4"/>
      <c r="C46" s="7"/>
      <c r="D46" s="7"/>
      <c r="E46" s="7"/>
      <c r="F46" s="6"/>
      <c r="G46" s="7"/>
      <c r="H46" s="20"/>
    </row>
    <row r="47" spans="2:8" x14ac:dyDescent="0.3">
      <c r="B47" s="385"/>
      <c r="C47" s="386"/>
      <c r="D47" s="386"/>
      <c r="E47" s="386"/>
      <c r="F47" s="387"/>
      <c r="G47" s="7"/>
      <c r="H47" s="20"/>
    </row>
    <row r="48" spans="2:8" x14ac:dyDescent="0.3">
      <c r="B48" s="317"/>
      <c r="C48" s="318"/>
      <c r="D48" s="318"/>
      <c r="E48" s="318"/>
      <c r="F48" s="319"/>
      <c r="G48" s="7"/>
      <c r="H48" s="20"/>
    </row>
    <row r="49" spans="1:8" x14ac:dyDescent="0.3">
      <c r="B49" s="317"/>
      <c r="C49" s="318"/>
      <c r="D49" s="318"/>
      <c r="E49" s="318"/>
      <c r="F49" s="319"/>
      <c r="G49" s="7"/>
      <c r="H49" s="20"/>
    </row>
    <row r="50" spans="1:8" ht="17.25" thickBot="1" x14ac:dyDescent="0.35">
      <c r="B50" s="320"/>
      <c r="C50" s="321"/>
      <c r="D50" s="321"/>
      <c r="E50" s="321"/>
      <c r="F50" s="322"/>
      <c r="G50" s="7"/>
      <c r="H50" s="20"/>
    </row>
    <row r="51" spans="1:8" x14ac:dyDescent="0.3">
      <c r="H51" s="20"/>
    </row>
    <row r="52" spans="1:8" x14ac:dyDescent="0.3">
      <c r="A52" s="20"/>
      <c r="B52" s="20"/>
      <c r="C52" s="20"/>
      <c r="D52" s="20"/>
      <c r="E52" s="20"/>
      <c r="F52" s="20"/>
      <c r="G52" s="20"/>
      <c r="H52" s="20"/>
    </row>
  </sheetData>
  <sheetProtection password="D95F" sheet="1" objects="1" scenarios="1" selectLockedCells="1"/>
  <mergeCells count="10">
    <mergeCell ref="B2:C2"/>
    <mergeCell ref="B12:F15"/>
    <mergeCell ref="B17:F20"/>
    <mergeCell ref="B22:F25"/>
    <mergeCell ref="B11:F11"/>
    <mergeCell ref="B47:F50"/>
    <mergeCell ref="B27:F30"/>
    <mergeCell ref="B32:F35"/>
    <mergeCell ref="B37:F40"/>
    <mergeCell ref="B42:F45"/>
  </mergeCells>
  <hyperlinks>
    <hyperlink ref="E4" location="Instructions!C33" display="Back to Instructions tab"/>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G21"/>
  <sheetViews>
    <sheetView showGridLines="0" zoomScale="80" zoomScaleNormal="80" workbookViewId="0">
      <selection activeCell="E4" sqref="E4"/>
    </sheetView>
  </sheetViews>
  <sheetFormatPr defaultRowHeight="16.5" x14ac:dyDescent="0.3"/>
  <cols>
    <col min="1" max="1" width="4.28515625" style="1" customWidth="1"/>
    <col min="2" max="2" width="34.28515625" style="1" customWidth="1"/>
    <col min="3" max="4" width="48" style="1" customWidth="1"/>
    <col min="5" max="5" width="42.7109375" style="1" customWidth="1"/>
    <col min="6" max="6" width="4.42578125" style="1" customWidth="1"/>
    <col min="7" max="7" width="3.85546875" style="1" customWidth="1"/>
    <col min="8" max="16384" width="9.140625" style="1"/>
  </cols>
  <sheetData>
    <row r="1" spans="1:7" ht="17.25" thickBot="1" x14ac:dyDescent="0.35">
      <c r="G1" s="25"/>
    </row>
    <row r="2" spans="1:7" ht="18" thickBot="1" x14ac:dyDescent="0.35">
      <c r="B2" s="231" t="str">
        <f>'Version Control'!$B$2</f>
        <v>Title Block</v>
      </c>
      <c r="C2" s="232"/>
      <c r="G2" s="25"/>
    </row>
    <row r="3" spans="1:7" x14ac:dyDescent="0.3">
      <c r="B3" s="75" t="str">
        <f>'Version Control'!$B$3</f>
        <v>Test Report Template Name:</v>
      </c>
      <c r="C3" s="62" t="str">
        <f>'Version Control'!$C$3</f>
        <v xml:space="preserve">Illuminated Exit Signs  </v>
      </c>
      <c r="G3" s="25"/>
    </row>
    <row r="4" spans="1:7" ht="18" x14ac:dyDescent="0.35">
      <c r="B4" s="56" t="str">
        <f>'Version Control'!$B$4</f>
        <v>Version Number:</v>
      </c>
      <c r="C4" s="149" t="str">
        <f>'Version Control'!$C$4</f>
        <v>v1.3</v>
      </c>
      <c r="E4" s="98" t="s">
        <v>57</v>
      </c>
      <c r="G4" s="25"/>
    </row>
    <row r="5" spans="1:7" x14ac:dyDescent="0.3">
      <c r="B5" s="54" t="str">
        <f>'Version Control'!$B$5</f>
        <v xml:space="preserve">Latest Template Revision: </v>
      </c>
      <c r="C5" s="48">
        <f>'Version Control'!$C$5</f>
        <v>42922</v>
      </c>
      <c r="D5" s="84"/>
      <c r="G5" s="25"/>
    </row>
    <row r="6" spans="1:7" x14ac:dyDescent="0.3">
      <c r="B6" s="54" t="str">
        <f>'Version Control'!$B$6</f>
        <v>Tab Name:</v>
      </c>
      <c r="C6" s="149" t="str">
        <f ca="1">MID(CELL("filename",A1), FIND("]", CELL("filename", A1))+ 1, 255)</f>
        <v>Report Sign-Off Block</v>
      </c>
      <c r="G6" s="25"/>
    </row>
    <row r="7" spans="1:7" ht="39" customHeight="1" x14ac:dyDescent="0.3">
      <c r="B7" s="150" t="str">
        <f>'Version Control'!$B$7</f>
        <v>File Name:</v>
      </c>
      <c r="C7" s="151" t="str">
        <f ca="1">'Version Control'!$C$7</f>
        <v>Illuminated Exit Signs - v1.3.xlsx</v>
      </c>
      <c r="G7" s="25"/>
    </row>
    <row r="8" spans="1:7" ht="17.25" thickBot="1" x14ac:dyDescent="0.35">
      <c r="B8" s="55" t="str">
        <f>'Version Control'!$B$8</f>
        <v xml:space="preserve">Test Completion Date: </v>
      </c>
      <c r="C8" s="50" t="str">
        <f>'Version Control'!$C$8</f>
        <v>[MM/DD/YYYY]</v>
      </c>
      <c r="G8" s="25"/>
    </row>
    <row r="9" spans="1:7" x14ac:dyDescent="0.3">
      <c r="G9" s="25"/>
    </row>
    <row r="10" spans="1:7" ht="17.25" thickBot="1" x14ac:dyDescent="0.35">
      <c r="G10" s="25"/>
    </row>
    <row r="11" spans="1:7" ht="18" thickBot="1" x14ac:dyDescent="0.35">
      <c r="A11" s="3"/>
      <c r="B11" s="291" t="s">
        <v>121</v>
      </c>
      <c r="C11" s="292"/>
      <c r="D11" s="292"/>
      <c r="E11" s="293"/>
      <c r="G11" s="25"/>
    </row>
    <row r="12" spans="1:7" x14ac:dyDescent="0.3">
      <c r="A12" s="3"/>
      <c r="B12" s="396" t="s">
        <v>122</v>
      </c>
      <c r="C12" s="397"/>
      <c r="D12" s="397"/>
      <c r="E12" s="398"/>
      <c r="G12" s="25"/>
    </row>
    <row r="13" spans="1:7" ht="33.75" customHeight="1" x14ac:dyDescent="0.3">
      <c r="A13" s="3"/>
      <c r="B13" s="399"/>
      <c r="C13" s="400"/>
      <c r="D13" s="400"/>
      <c r="E13" s="401"/>
      <c r="G13" s="25"/>
    </row>
    <row r="14" spans="1:7" ht="17.25" x14ac:dyDescent="0.35">
      <c r="A14" s="3"/>
      <c r="B14" s="402" t="s">
        <v>29</v>
      </c>
      <c r="C14" s="404" t="s">
        <v>28</v>
      </c>
      <c r="D14" s="404"/>
      <c r="E14" s="247" t="s">
        <v>30</v>
      </c>
      <c r="G14" s="25"/>
    </row>
    <row r="15" spans="1:7" ht="17.25" x14ac:dyDescent="0.35">
      <c r="A15" s="3"/>
      <c r="B15" s="403"/>
      <c r="C15" s="212" t="s">
        <v>143</v>
      </c>
      <c r="D15" s="212" t="s">
        <v>148</v>
      </c>
      <c r="E15" s="248"/>
      <c r="G15" s="25"/>
    </row>
    <row r="16" spans="1:7" x14ac:dyDescent="0.3">
      <c r="A16" s="3"/>
      <c r="B16" s="198" t="s">
        <v>31</v>
      </c>
      <c r="C16" s="126" t="str">
        <f>'General Info &amp; Test Results'!C18</f>
        <v>[MM/DD/YYYY]</v>
      </c>
      <c r="D16" s="126" t="str">
        <f>'General Info &amp; Test Results'!D18</f>
        <v>[MM/DD/YYYY]</v>
      </c>
      <c r="E16" s="211" t="s">
        <v>123</v>
      </c>
      <c r="G16" s="25"/>
    </row>
    <row r="17" spans="1:7" x14ac:dyDescent="0.3">
      <c r="A17" s="3"/>
      <c r="B17" s="198" t="s">
        <v>72</v>
      </c>
      <c r="C17" s="405" t="s">
        <v>48</v>
      </c>
      <c r="D17" s="406"/>
      <c r="E17" s="211" t="s">
        <v>123</v>
      </c>
      <c r="G17" s="25"/>
    </row>
    <row r="18" spans="1:7" x14ac:dyDescent="0.3">
      <c r="A18" s="3"/>
      <c r="B18" s="198" t="s">
        <v>124</v>
      </c>
      <c r="C18" s="405" t="s">
        <v>48</v>
      </c>
      <c r="D18" s="406"/>
      <c r="E18" s="211" t="s">
        <v>123</v>
      </c>
      <c r="G18" s="25"/>
    </row>
    <row r="19" spans="1:7" ht="17.25" thickBot="1" x14ac:dyDescent="0.35">
      <c r="B19" s="199" t="s">
        <v>124</v>
      </c>
      <c r="C19" s="394" t="s">
        <v>48</v>
      </c>
      <c r="D19" s="395"/>
      <c r="E19" s="210" t="s">
        <v>123</v>
      </c>
      <c r="G19" s="25"/>
    </row>
    <row r="20" spans="1:7" x14ac:dyDescent="0.3">
      <c r="A20" s="209"/>
      <c r="F20" s="209"/>
      <c r="G20" s="25"/>
    </row>
    <row r="21" spans="1:7" x14ac:dyDescent="0.3">
      <c r="A21" s="25"/>
      <c r="B21" s="25"/>
      <c r="C21" s="25"/>
      <c r="D21" s="25"/>
      <c r="E21" s="25"/>
      <c r="F21" s="25"/>
      <c r="G21" s="25"/>
    </row>
  </sheetData>
  <sheetProtection password="D95F" sheet="1" objects="1" scenarios="1" selectLockedCells="1"/>
  <mergeCells count="9">
    <mergeCell ref="C19:D19"/>
    <mergeCell ref="B2:C2"/>
    <mergeCell ref="B11:E11"/>
    <mergeCell ref="B12:E13"/>
    <mergeCell ref="B14:B15"/>
    <mergeCell ref="E14:E15"/>
    <mergeCell ref="C14:D14"/>
    <mergeCell ref="C17:D17"/>
    <mergeCell ref="C18:D18"/>
  </mergeCells>
  <hyperlinks>
    <hyperlink ref="E4" location="Instructions!C33" display="Back to Instructions tab"/>
  </hyperlinks>
  <pageMargins left="0.7" right="0.7" top="0.75" bottom="0.75" header="0.3" footer="0.3"/>
  <pageSetup orientation="portrait" horizontalDpi="200" verticalDpi="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9"/>
  <sheetViews>
    <sheetView showGridLines="0" zoomScale="80" zoomScaleNormal="80" workbookViewId="0">
      <selection activeCell="F4" sqref="F4"/>
    </sheetView>
  </sheetViews>
  <sheetFormatPr defaultRowHeight="16.5" x14ac:dyDescent="0.3"/>
  <cols>
    <col min="1" max="1" width="4" style="5" customWidth="1"/>
    <col min="2" max="2" width="31.5703125" style="5" customWidth="1"/>
    <col min="3" max="3" width="11.42578125" style="5" customWidth="1"/>
    <col min="4" max="4" width="34.7109375" style="5" customWidth="1"/>
    <col min="5" max="5" width="8.28515625" style="5" customWidth="1"/>
    <col min="6" max="6" width="28.7109375" style="5" bestFit="1" customWidth="1"/>
    <col min="7" max="7" width="5.85546875" style="5" customWidth="1"/>
    <col min="8" max="8" width="3.7109375" style="5" customWidth="1"/>
    <col min="9" max="9" width="6.42578125" style="5" customWidth="1"/>
    <col min="10" max="10" width="12.42578125" style="5" customWidth="1"/>
    <col min="11" max="16384" width="9.140625" style="5"/>
  </cols>
  <sheetData>
    <row r="1" spans="1:22" ht="17.25" thickBot="1" x14ac:dyDescent="0.35">
      <c r="H1" s="20"/>
    </row>
    <row r="2" spans="1:22" ht="18" thickBot="1" x14ac:dyDescent="0.35">
      <c r="B2" s="323" t="str">
        <f>'Version Control'!$B$2</f>
        <v>Title Block</v>
      </c>
      <c r="C2" s="324"/>
      <c r="D2" s="325"/>
      <c r="H2" s="20"/>
    </row>
    <row r="3" spans="1:22" x14ac:dyDescent="0.3">
      <c r="B3" s="118" t="str">
        <f>'Version Control'!$B$3</f>
        <v>Test Report Template Name:</v>
      </c>
      <c r="C3" s="409" t="str">
        <f>'Version Control'!$C$3</f>
        <v xml:space="preserve">Illuminated Exit Signs  </v>
      </c>
      <c r="D3" s="410"/>
      <c r="H3" s="20"/>
    </row>
    <row r="4" spans="1:22" x14ac:dyDescent="0.3">
      <c r="B4" s="119" t="str">
        <f>'Version Control'!$B$4</f>
        <v>Version Number:</v>
      </c>
      <c r="C4" s="411" t="str">
        <f>'Version Control'!$C$4</f>
        <v>v1.3</v>
      </c>
      <c r="D4" s="412"/>
      <c r="F4" s="137" t="s">
        <v>57</v>
      </c>
      <c r="G4" s="103"/>
      <c r="H4" s="20"/>
    </row>
    <row r="5" spans="1:22" x14ac:dyDescent="0.3">
      <c r="B5" s="120" t="str">
        <f>'Version Control'!$B$5</f>
        <v xml:space="preserve">Latest Template Revision: </v>
      </c>
      <c r="C5" s="413">
        <f>'Version Control'!$C$5</f>
        <v>42922</v>
      </c>
      <c r="D5" s="414"/>
      <c r="H5" s="20"/>
    </row>
    <row r="6" spans="1:22" x14ac:dyDescent="0.3">
      <c r="B6" s="120" t="str">
        <f>'Version Control'!$B$6</f>
        <v>Tab Name:</v>
      </c>
      <c r="C6" s="411" t="str">
        <f ca="1">MID(CELL("filename",A1), FIND("]", CELL("filename", A1))+ 1, 255)</f>
        <v>Drop-Downs</v>
      </c>
      <c r="D6" s="412"/>
      <c r="H6" s="20"/>
    </row>
    <row r="7" spans="1:22" ht="37.5" customHeight="1" x14ac:dyDescent="0.3">
      <c r="B7" s="100" t="str">
        <f>'Version Control'!$B$7</f>
        <v>File Name:</v>
      </c>
      <c r="C7" s="415" t="str">
        <f ca="1">'Version Control'!$C$7</f>
        <v>Illuminated Exit Signs - v1.3.xlsx</v>
      </c>
      <c r="D7" s="416"/>
      <c r="H7" s="20"/>
    </row>
    <row r="8" spans="1:22" ht="17.25" thickBot="1" x14ac:dyDescent="0.35">
      <c r="B8" s="121" t="str">
        <f>'Version Control'!$B$8</f>
        <v xml:space="preserve">Test Completion Date: </v>
      </c>
      <c r="C8" s="407" t="str">
        <f>'Version Control'!$C$8</f>
        <v>[MM/DD/YYYY]</v>
      </c>
      <c r="D8" s="408"/>
      <c r="H8" s="20"/>
    </row>
    <row r="9" spans="1:22" x14ac:dyDescent="0.3">
      <c r="H9" s="20"/>
    </row>
    <row r="10" spans="1:22" x14ac:dyDescent="0.3">
      <c r="A10" s="7"/>
      <c r="B10" s="7"/>
      <c r="H10" s="20"/>
    </row>
    <row r="11" spans="1:22" x14ac:dyDescent="0.3">
      <c r="A11" s="7"/>
      <c r="B11" s="5" t="s">
        <v>115</v>
      </c>
      <c r="C11" s="7"/>
      <c r="D11" s="5" t="s">
        <v>120</v>
      </c>
      <c r="H11" s="21"/>
      <c r="I11" s="7"/>
      <c r="J11" s="7"/>
      <c r="K11" s="7"/>
      <c r="L11" s="7"/>
      <c r="M11" s="7"/>
      <c r="N11" s="7"/>
      <c r="O11" s="7"/>
      <c r="P11" s="7"/>
      <c r="Q11" s="7"/>
      <c r="R11" s="7"/>
      <c r="S11" s="7"/>
      <c r="T11" s="7"/>
      <c r="U11" s="7"/>
      <c r="V11" s="7"/>
    </row>
    <row r="12" spans="1:22" x14ac:dyDescent="0.3">
      <c r="A12" s="7"/>
      <c r="B12" s="12" t="s">
        <v>62</v>
      </c>
      <c r="C12" s="7"/>
      <c r="D12" s="12" t="s">
        <v>62</v>
      </c>
      <c r="E12" s="7"/>
      <c r="F12" s="7"/>
      <c r="G12" s="7"/>
      <c r="H12" s="21"/>
      <c r="I12" s="7"/>
      <c r="J12" s="9"/>
      <c r="K12" s="7"/>
      <c r="L12" s="9"/>
      <c r="M12" s="7"/>
      <c r="N12" s="7"/>
      <c r="O12" s="7"/>
      <c r="P12" s="7"/>
      <c r="Q12" s="7"/>
      <c r="R12" s="7"/>
      <c r="S12" s="7"/>
      <c r="T12" s="7"/>
      <c r="U12" s="7"/>
      <c r="V12" s="7"/>
    </row>
    <row r="13" spans="1:22" x14ac:dyDescent="0.3">
      <c r="A13" s="7"/>
      <c r="B13" s="13" t="s">
        <v>63</v>
      </c>
      <c r="C13" s="7"/>
      <c r="D13" s="13" t="s">
        <v>63</v>
      </c>
      <c r="E13" s="7"/>
      <c r="F13" s="7"/>
      <c r="G13" s="7"/>
      <c r="H13" s="21"/>
      <c r="I13" s="7"/>
      <c r="J13" s="9"/>
      <c r="K13" s="7"/>
      <c r="L13" s="9"/>
      <c r="M13" s="7"/>
      <c r="N13" s="7"/>
      <c r="O13" s="7"/>
      <c r="P13" s="7"/>
      <c r="Q13" s="7"/>
      <c r="R13" s="7"/>
      <c r="S13" s="7"/>
      <c r="T13" s="7"/>
      <c r="U13" s="7"/>
      <c r="V13" s="7"/>
    </row>
    <row r="14" spans="1:22" x14ac:dyDescent="0.3">
      <c r="A14" s="7"/>
      <c r="B14" s="18"/>
      <c r="D14" s="7"/>
      <c r="E14" s="7"/>
      <c r="F14" s="7"/>
      <c r="G14" s="7"/>
      <c r="H14" s="21"/>
      <c r="I14" s="7"/>
      <c r="J14" s="7"/>
      <c r="K14" s="7"/>
      <c r="L14" s="7"/>
      <c r="M14" s="7"/>
      <c r="N14" s="7"/>
      <c r="O14" s="7"/>
      <c r="P14" s="7"/>
      <c r="Q14" s="7"/>
      <c r="R14" s="7"/>
      <c r="S14" s="7"/>
      <c r="T14" s="7"/>
    </row>
    <row r="15" spans="1:22" x14ac:dyDescent="0.3">
      <c r="A15" s="7"/>
      <c r="B15" s="91" t="s">
        <v>116</v>
      </c>
      <c r="D15" s="124" t="s">
        <v>118</v>
      </c>
      <c r="E15" s="124"/>
      <c r="F15" s="125" t="s">
        <v>119</v>
      </c>
      <c r="G15" s="7"/>
      <c r="H15" s="21"/>
      <c r="I15" s="7"/>
      <c r="J15" s="7"/>
      <c r="K15" s="7"/>
      <c r="L15" s="7"/>
      <c r="M15" s="7"/>
      <c r="N15" s="7"/>
      <c r="O15" s="7"/>
      <c r="P15" s="7"/>
      <c r="Q15" s="7"/>
      <c r="R15" s="7"/>
    </row>
    <row r="16" spans="1:22" x14ac:dyDescent="0.3">
      <c r="A16" s="7"/>
      <c r="B16" s="122" t="s">
        <v>62</v>
      </c>
      <c r="C16" s="7"/>
      <c r="D16" s="12" t="s">
        <v>62</v>
      </c>
      <c r="E16" s="7"/>
      <c r="F16" s="12" t="s">
        <v>62</v>
      </c>
      <c r="G16" s="7"/>
      <c r="H16" s="21"/>
      <c r="I16" s="7"/>
      <c r="J16" s="7"/>
      <c r="K16" s="7"/>
      <c r="L16" s="7"/>
      <c r="M16" s="7"/>
      <c r="N16" s="7"/>
      <c r="O16" s="7"/>
      <c r="P16" s="7"/>
      <c r="Q16" s="7"/>
      <c r="R16" s="7"/>
    </row>
    <row r="17" spans="1:20" x14ac:dyDescent="0.3">
      <c r="A17" s="7"/>
      <c r="B17" s="123" t="s">
        <v>63</v>
      </c>
      <c r="C17" s="7"/>
      <c r="D17" s="13" t="s">
        <v>63</v>
      </c>
      <c r="E17" s="7"/>
      <c r="F17" s="13" t="s">
        <v>63</v>
      </c>
      <c r="G17" s="7"/>
      <c r="H17" s="21"/>
      <c r="I17" s="7"/>
      <c r="J17" s="7"/>
      <c r="K17" s="7"/>
      <c r="L17" s="7"/>
      <c r="M17" s="7"/>
      <c r="N17" s="7"/>
      <c r="O17" s="7"/>
      <c r="P17" s="7"/>
      <c r="Q17" s="7"/>
      <c r="R17" s="7"/>
    </row>
    <row r="18" spans="1:20" x14ac:dyDescent="0.3">
      <c r="A18" s="7"/>
      <c r="B18" s="18"/>
      <c r="D18" s="7"/>
      <c r="E18" s="7"/>
      <c r="F18" s="7"/>
      <c r="G18" s="7"/>
      <c r="H18" s="21"/>
      <c r="I18" s="7"/>
      <c r="J18" s="7"/>
      <c r="K18" s="7"/>
      <c r="L18" s="7"/>
      <c r="M18" s="7"/>
      <c r="N18" s="7"/>
      <c r="O18" s="7"/>
      <c r="P18" s="7"/>
      <c r="Q18" s="7"/>
      <c r="R18" s="7"/>
      <c r="S18" s="7"/>
      <c r="T18" s="7"/>
    </row>
    <row r="19" spans="1:20" s="19" customFormat="1" x14ac:dyDescent="0.3">
      <c r="A19" s="20"/>
      <c r="B19" s="20"/>
      <c r="C19" s="20"/>
      <c r="D19" s="20"/>
      <c r="E19" s="20"/>
      <c r="F19" s="20"/>
      <c r="G19" s="20"/>
      <c r="H19" s="20"/>
    </row>
  </sheetData>
  <sheetProtection password="D95F" sheet="1" objects="1" scenarios="1" selectLockedCells="1"/>
  <mergeCells count="7">
    <mergeCell ref="C8:D8"/>
    <mergeCell ref="B2:D2"/>
    <mergeCell ref="C3:D3"/>
    <mergeCell ref="C4:D4"/>
    <mergeCell ref="C5:D5"/>
    <mergeCell ref="C6:D6"/>
    <mergeCell ref="C7:D7"/>
  </mergeCells>
  <hyperlinks>
    <hyperlink ref="F4" location="Instructions!A1" display="Back to Instructions tab"/>
  </hyperlinks>
  <pageMargins left="0.7" right="0.7" top="0.75" bottom="0.75" header="0.3" footer="0.3"/>
  <pageSetup orientation="portrait" horizontalDpi="200" verticalDpi="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zoomScale="80" zoomScaleNormal="80" workbookViewId="0">
      <selection activeCell="E4" sqref="E4"/>
    </sheetView>
  </sheetViews>
  <sheetFormatPr defaultRowHeight="16.5" x14ac:dyDescent="0.3"/>
  <cols>
    <col min="1" max="1" width="6.28515625" style="15" customWidth="1"/>
    <col min="2" max="2" width="32.5703125" style="17" customWidth="1"/>
    <col min="3" max="3" width="54.42578125" style="14" customWidth="1"/>
    <col min="4" max="4" width="6.85546875" style="15" customWidth="1"/>
    <col min="5" max="5" width="25.140625" style="15" bestFit="1" customWidth="1"/>
    <col min="6" max="6" width="6.85546875" style="15" customWidth="1"/>
    <col min="7" max="7" width="3.85546875" style="15" customWidth="1"/>
    <col min="8" max="16384" width="9.140625" style="15"/>
  </cols>
  <sheetData>
    <row r="1" spans="2:7" ht="17.25" thickBot="1" x14ac:dyDescent="0.35">
      <c r="B1" s="14"/>
      <c r="C1" s="15"/>
      <c r="G1" s="22"/>
    </row>
    <row r="2" spans="2:7" ht="18" thickBot="1" x14ac:dyDescent="0.35">
      <c r="B2" s="417" t="s">
        <v>21</v>
      </c>
      <c r="C2" s="418"/>
      <c r="G2" s="22"/>
    </row>
    <row r="3" spans="2:7" x14ac:dyDescent="0.3">
      <c r="B3" s="57" t="s">
        <v>135</v>
      </c>
      <c r="C3" s="145" t="s">
        <v>137</v>
      </c>
      <c r="G3" s="22"/>
    </row>
    <row r="4" spans="2:7" x14ac:dyDescent="0.3">
      <c r="B4" s="51" t="s">
        <v>24</v>
      </c>
      <c r="C4" s="146" t="str">
        <f>INDEX(B13:B55,COUNTA(B13:B55),1)</f>
        <v>v1.3</v>
      </c>
      <c r="E4" s="137" t="s">
        <v>57</v>
      </c>
      <c r="G4" s="22"/>
    </row>
    <row r="5" spans="2:7" x14ac:dyDescent="0.3">
      <c r="B5" s="51" t="s">
        <v>136</v>
      </c>
      <c r="C5" s="47">
        <f>IF(MAX(B13:C97)=0,"No Revisions Dates Entered",MAX(C13:C97))</f>
        <v>42922</v>
      </c>
      <c r="D5" s="83"/>
      <c r="E5" s="83"/>
      <c r="F5" s="83"/>
      <c r="G5" s="22"/>
    </row>
    <row r="6" spans="2:7" x14ac:dyDescent="0.3">
      <c r="B6" s="52" t="s">
        <v>23</v>
      </c>
      <c r="C6" s="46" t="str">
        <f ca="1">MID(CELL("filename",A1), FIND("]", CELL("filename", A1))+ 1, 255)</f>
        <v>Version Control</v>
      </c>
      <c r="G6" s="22"/>
    </row>
    <row r="7" spans="2:7" ht="37.5" customHeight="1" x14ac:dyDescent="0.3">
      <c r="B7" s="147" t="s">
        <v>22</v>
      </c>
      <c r="C7" s="148" t="str">
        <f ca="1">MID(CELL("FILENAME",F16),FIND("[",CELL("FILENAME",F16))+1,FIND("]",CELL("FILENAME",F16))-FIND("[",CELL("FILENAME",F16))-1)</f>
        <v>Illuminated Exit Signs - v1.3.xlsx</v>
      </c>
      <c r="G7" s="22"/>
    </row>
    <row r="8" spans="2:7" ht="17.25" thickBot="1" x14ac:dyDescent="0.35">
      <c r="B8" s="53" t="s">
        <v>25</v>
      </c>
      <c r="C8" s="49" t="str">
        <f>IF(AND('General Info &amp; Test Results'!C18="[MM/DD/YYYY]",'General Info &amp; Test Results'!D18="[MM/DD/YYYY]"),"[MM/DD/YYYY]",MAX('General Info &amp; Test Results'!C18,'General Info &amp; Test Results'!D18))</f>
        <v>[MM/DD/YYYY]</v>
      </c>
      <c r="G8" s="22"/>
    </row>
    <row r="9" spans="2:7" x14ac:dyDescent="0.3">
      <c r="B9" s="15"/>
      <c r="C9" s="15"/>
      <c r="G9" s="22"/>
    </row>
    <row r="10" spans="2:7" ht="17.25" thickBot="1" x14ac:dyDescent="0.35">
      <c r="B10" s="15"/>
      <c r="C10" s="15"/>
      <c r="G10" s="22"/>
    </row>
    <row r="11" spans="2:7" ht="18" thickBot="1" x14ac:dyDescent="0.35">
      <c r="B11" s="417" t="s">
        <v>26</v>
      </c>
      <c r="C11" s="418"/>
      <c r="G11" s="22"/>
    </row>
    <row r="12" spans="2:7" ht="17.25" x14ac:dyDescent="0.35">
      <c r="B12" s="69" t="s">
        <v>27</v>
      </c>
      <c r="C12" s="70" t="s">
        <v>28</v>
      </c>
      <c r="G12" s="22"/>
    </row>
    <row r="13" spans="2:7" x14ac:dyDescent="0.3">
      <c r="B13" s="40">
        <v>0.1</v>
      </c>
      <c r="C13" s="41">
        <v>40758</v>
      </c>
      <c r="G13" s="22"/>
    </row>
    <row r="14" spans="2:7" x14ac:dyDescent="0.3">
      <c r="B14" s="36">
        <v>0.2</v>
      </c>
      <c r="C14" s="37">
        <v>40759</v>
      </c>
      <c r="D14" s="16"/>
      <c r="E14" s="16"/>
      <c r="F14" s="16"/>
      <c r="G14" s="22"/>
    </row>
    <row r="15" spans="2:7" x14ac:dyDescent="0.3">
      <c r="B15" s="36">
        <v>0.3</v>
      </c>
      <c r="C15" s="37">
        <v>40772</v>
      </c>
      <c r="G15" s="22"/>
    </row>
    <row r="16" spans="2:7" x14ac:dyDescent="0.3">
      <c r="B16" s="82">
        <v>1</v>
      </c>
      <c r="C16" s="37">
        <v>40772</v>
      </c>
      <c r="G16" s="22"/>
    </row>
    <row r="17" spans="1:7" x14ac:dyDescent="0.3">
      <c r="B17" s="82" t="s">
        <v>140</v>
      </c>
      <c r="C17" s="37">
        <v>41598</v>
      </c>
      <c r="G17" s="22"/>
    </row>
    <row r="18" spans="1:7" x14ac:dyDescent="0.3">
      <c r="B18" s="101" t="s">
        <v>141</v>
      </c>
      <c r="C18" s="102">
        <v>42102</v>
      </c>
      <c r="G18" s="22"/>
    </row>
    <row r="19" spans="1:7" x14ac:dyDescent="0.3">
      <c r="B19" s="101" t="s">
        <v>151</v>
      </c>
      <c r="C19" s="102">
        <v>42160</v>
      </c>
      <c r="G19" s="22"/>
    </row>
    <row r="20" spans="1:7" x14ac:dyDescent="0.3">
      <c r="B20" s="101" t="s">
        <v>152</v>
      </c>
      <c r="C20" s="102">
        <v>42922</v>
      </c>
      <c r="G20" s="22"/>
    </row>
    <row r="21" spans="1:7" x14ac:dyDescent="0.3">
      <c r="B21" s="101"/>
      <c r="C21" s="102"/>
      <c r="G21" s="22"/>
    </row>
    <row r="22" spans="1:7" ht="17.25" thickBot="1" x14ac:dyDescent="0.35">
      <c r="B22" s="38"/>
      <c r="C22" s="39"/>
      <c r="G22" s="22"/>
    </row>
    <row r="23" spans="1:7" x14ac:dyDescent="0.3">
      <c r="G23" s="22"/>
    </row>
    <row r="24" spans="1:7" x14ac:dyDescent="0.3">
      <c r="A24" s="22"/>
      <c r="B24" s="23"/>
      <c r="C24" s="24"/>
      <c r="D24" s="22"/>
      <c r="E24" s="22"/>
      <c r="F24" s="22"/>
      <c r="G24" s="22"/>
    </row>
  </sheetData>
  <sheetProtection algorithmName="SHA-512" hashValue="AmJKtm83XjNq9i6vC5GrABsihYEv9PUX2BmXwtJhqPXk6xiB+OiLRcRMIKCB6leAsXxWkIUBvAk8fxZzdDMYBQ==" saltValue="/oKFxDQaHcBmV9vg2qMIMA==" spinCount="100000" sheet="1" objects="1" scenarios="1" selectLockedCells="1"/>
  <mergeCells count="2">
    <mergeCell ref="B11:C11"/>
    <mergeCell ref="B2:C2"/>
  </mergeCells>
  <hyperlinks>
    <hyperlink ref="E4" location="Instructions!A1" display="Back to Instructions tab"/>
  </hyperlink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DocumentType xmlns="fa504290-48b0-421f-a269-8aa9478176e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4902EE12A29B44EA38DDA9853BB1AA8" ma:contentTypeVersion="5" ma:contentTypeDescription="Create a new document." ma:contentTypeScope="" ma:versionID="c8dae7b82d2d0f0a3fd97d37d92f2969">
  <xsd:schema xmlns:xsd="http://www.w3.org/2001/XMLSchema" xmlns:xs="http://www.w3.org/2001/XMLSchema" xmlns:p="http://schemas.microsoft.com/office/2006/metadata/properties" xmlns:ns2="fa504290-48b0-421f-a269-8aa9478176e6" targetNamespace="http://schemas.microsoft.com/office/2006/metadata/properties" ma:root="true" ma:fieldsID="9fc31efdddfdbff76d94c40b5652f649" ns2:_="">
    <xsd:import namespace="fa504290-48b0-421f-a269-8aa9478176e6"/>
    <xsd:element name="properties">
      <xsd:complexType>
        <xsd:sequence>
          <xsd:element name="documentManagement">
            <xsd:complexType>
              <xsd:all>
                <xsd:element ref="ns2:Document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504290-48b0-421f-a269-8aa9478176e6" elementFormDefault="qualified">
    <xsd:import namespace="http://schemas.microsoft.com/office/2006/documentManagement/types"/>
    <xsd:import namespace="http://schemas.microsoft.com/office/infopath/2007/PartnerControls"/>
    <xsd:element name="DocumentType" ma:index="8" nillable="true" ma:displayName="Document Type" ma:description="Please select the type of document you are uploading." ma:format="Dropdown" ma:internalName="DocumentType">
      <xsd:simpleType>
        <xsd:restriction base="dms:Choice">
          <xsd:enumeration value="Company/Client Information"/>
          <xsd:enumeration value="Correspondence"/>
          <xsd:enumeration value="Engagement Letter/Contract/Agreement"/>
          <xsd:enumeration value="Engagement Summary"/>
          <xsd:enumeration value="Financial Models"/>
          <xsd:enumeration value="Frequently Asked Question"/>
          <xsd:enumeration value="Methodology/Approach"/>
          <xsd:enumeration value="Policy/Procedure"/>
          <xsd:enumeration value="Presentation"/>
          <xsd:enumeration value="Proposal"/>
          <xsd:enumeration value="Qualifications/Statement of Qualifications"/>
          <xsd:enumeration value="Research"/>
          <xsd:enumeration value="Statement of Work"/>
          <xsd:enumeration value="Template/Example"/>
          <xsd:enumeration value="Training Materials"/>
          <xsd:enumeration value="Valuation Reports"/>
          <xsd:enumeration value="White Papers and Thought Leadership"/>
          <xsd:enumeration value="Work Product - Deliverabl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FFDA2E1-4A6A-484B-80CA-ABF8787066A1}">
  <ds:schemaRefs>
    <ds:schemaRef ds:uri="http://schemas.microsoft.com/office/2006/metadata/properties"/>
    <ds:schemaRef ds:uri="fa504290-48b0-421f-a269-8aa9478176e6"/>
  </ds:schemaRefs>
</ds:datastoreItem>
</file>

<file path=customXml/itemProps2.xml><?xml version="1.0" encoding="utf-8"?>
<ds:datastoreItem xmlns:ds="http://schemas.openxmlformats.org/officeDocument/2006/customXml" ds:itemID="{4F5552A6-BCA7-477B-B844-D5599E7897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504290-48b0-421f-a269-8aa9478176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9DBCCDE-ABFB-41E1-B1EB-9FCCA252BDD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22</vt:i4>
      </vt:variant>
    </vt:vector>
  </HeadingPairs>
  <TitlesOfParts>
    <vt:vector size="31" baseType="lpstr">
      <vt:lpstr>Instructions</vt:lpstr>
      <vt:lpstr>General Info &amp; Test Results</vt:lpstr>
      <vt:lpstr>Setup &amp; Instrumentation</vt:lpstr>
      <vt:lpstr>Photos</vt:lpstr>
      <vt:lpstr>Test Data Inputs</vt:lpstr>
      <vt:lpstr>Comments</vt:lpstr>
      <vt:lpstr>Report Sign-Off Block</vt:lpstr>
      <vt:lpstr>Drop-Downs</vt:lpstr>
      <vt:lpstr>Version Control</vt:lpstr>
      <vt:lpstr>Clear_Conditions_Y_N</vt:lpstr>
      <vt:lpstr>DD_Clear_Conditions_Y_N</vt:lpstr>
      <vt:lpstr>DD_Integral_Contrast_Y_N</vt:lpstr>
      <vt:lpstr>DD_Integral_Exit_Y_N</vt:lpstr>
      <vt:lpstr>DD_Permanently_Fixed_Y_N</vt:lpstr>
      <vt:lpstr>DD_RechargeableBattery_Y_N</vt:lpstr>
      <vt:lpstr>Input_Power_per_Face_rounded1</vt:lpstr>
      <vt:lpstr>Input_Power_per_Face_rounded2</vt:lpstr>
      <vt:lpstr>Input_Power_per_Face1</vt:lpstr>
      <vt:lpstr>Input_Power_per_Face2</vt:lpstr>
      <vt:lpstr>Input_Power1</vt:lpstr>
      <vt:lpstr>Input_Power2</vt:lpstr>
      <vt:lpstr>Integral_Contrast_Y_N</vt:lpstr>
      <vt:lpstr>Integral_Exit_Y_N</vt:lpstr>
      <vt:lpstr>Number_of_Faces</vt:lpstr>
      <vt:lpstr>Permanently_Fixed_Y_N</vt:lpstr>
      <vt:lpstr>'General Info &amp; Test Results'!Print_Area</vt:lpstr>
      <vt:lpstr>Instructions!Print_Area</vt:lpstr>
      <vt:lpstr>Photos!Print_Area</vt:lpstr>
      <vt:lpstr>RechargeableBattery_Y_N</vt:lpstr>
      <vt:lpstr>TestVoltage1</vt:lpstr>
      <vt:lpstr>TestVoltage2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Mark Carlisle</dc:creator>
  <cp:lastModifiedBy>Carlisle</cp:lastModifiedBy>
  <dcterms:created xsi:type="dcterms:W3CDTF">2013-02-19T16:36:49Z</dcterms:created>
  <dcterms:modified xsi:type="dcterms:W3CDTF">2017-07-06T18:46:33Z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0x01010034902EE12A29B44EA38DDA9853BB1AA8</vt:lpwstr>
  </property>
</Properties>
</file>