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codeName="ThisWorkbook" defaultThemeVersion="124226"/>
  <mc:AlternateContent xmlns:mc="http://schemas.openxmlformats.org/markup-compatibility/2006">
    <mc:Choice Requires="x15">
      <x15ac:absPath xmlns:x15ac="http://schemas.microsoft.com/office/spreadsheetml/2010/11/ac" url="C:\Users\mcarlisle\Desktop\CURRENT VERSIONS_revise-July-2017\"/>
    </mc:Choice>
  </mc:AlternateContent>
  <workbookProtection workbookPassword="CA94" lockStructure="1"/>
  <bookViews>
    <workbookView xWindow="6765" yWindow="15" windowWidth="10290" windowHeight="8130" tabRatio="887"/>
  </bookViews>
  <sheets>
    <sheet name="Instructions" sheetId="32" r:id="rId1"/>
    <sheet name="General Info &amp; Test Results" sheetId="1" r:id="rId2"/>
    <sheet name="Instrumentation" sheetId="27" r:id="rId3"/>
    <sheet name="Photos" sheetId="16" r:id="rId4"/>
    <sheet name="Preparation" sheetId="30" r:id="rId5"/>
    <sheet name="Single-Voltage Tests" sheetId="20" r:id="rId6"/>
    <sheet name="Multiple-Voltage Tests" sheetId="31" r:id="rId7"/>
    <sheet name="Comments" sheetId="29" r:id="rId8"/>
    <sheet name="Report Sign-Off Block" sheetId="24" r:id="rId9"/>
    <sheet name="Test Conditions" sheetId="6" r:id="rId10"/>
    <sheet name="Version Control" sheetId="23" r:id="rId11"/>
  </sheets>
  <definedNames>
    <definedName name="Multi_Eff_rounded">'Multiple-Voltage Tests'!$J$48</definedName>
    <definedName name="Multi_Off_rounded">'Multiple-Voltage Tests'!$G$52</definedName>
    <definedName name="Nameplate_Output_Power">'General Info &amp; Test Results'!$C$32</definedName>
    <definedName name="_xlnm.Print_Area" localSheetId="1">'General Info &amp; Test Results'!$B$11:$K$35</definedName>
    <definedName name="_xlnm.Print_Area" localSheetId="0">Instructions!$A$1:$D$49</definedName>
    <definedName name="_xlnm.Print_Area" localSheetId="6">'Multiple-Voltage Tests'!$B$13:$J$39</definedName>
    <definedName name="_xlnm.Print_Area" localSheetId="3">Photos!$B$11:$R$214</definedName>
    <definedName name="_xlnm.Print_Area" localSheetId="5">'Single-Voltage Tests'!$B$13:$K$22</definedName>
    <definedName name="_xlnm.Print_Area" localSheetId="9">'Test Conditions'!$B$10:$J$23</definedName>
    <definedName name="Single_Eff_High_rounded">'Single-Voltage Tests'!$G$30</definedName>
    <definedName name="Single_Eff_Low_rounded">'Single-Voltage Tests'!$K$30</definedName>
    <definedName name="Single_Off_High_rounded">'Single-Voltage Tests'!$E$34</definedName>
    <definedName name="Single_Off_Low_rounded">'Single-Voltage Tests'!$H$34</definedName>
    <definedName name="Z_2A4C6EB9_430A_44F2_86C8_15B50360FC3B_.wvu.PrintArea" localSheetId="0" hidden="1">Instructions!$A$1:$D$49</definedName>
    <definedName name="Z_B3BD5AF3_9A64_4EA7_AE1F_3CC326849B8F_.wvu.PrintArea" localSheetId="0" hidden="1">Instructions!$A$1:$D$49</definedName>
  </definedNames>
  <calcPr calcId="171027"/>
</workbook>
</file>

<file path=xl/calcChain.xml><?xml version="1.0" encoding="utf-8"?>
<calcChain xmlns="http://schemas.openxmlformats.org/spreadsheetml/2006/main">
  <c r="H18" i="1" l="1"/>
  <c r="H17" i="1"/>
  <c r="G48" i="31"/>
  <c r="G18" i="1"/>
  <c r="F18" i="1"/>
  <c r="G17" i="1"/>
  <c r="F17" i="1"/>
  <c r="H30" i="20"/>
  <c r="E30" i="20"/>
  <c r="B7" i="32" l="1"/>
  <c r="C6" i="32"/>
  <c r="B6" i="32"/>
  <c r="B5" i="32"/>
  <c r="B4" i="32"/>
  <c r="C3" i="32"/>
  <c r="B3" i="32"/>
  <c r="B2" i="32"/>
  <c r="B8" i="1"/>
  <c r="B7" i="1"/>
  <c r="C6" i="1"/>
  <c r="B6" i="1"/>
  <c r="B5" i="1"/>
  <c r="B4" i="1"/>
  <c r="C3" i="1"/>
  <c r="B3" i="1"/>
  <c r="B2" i="1"/>
  <c r="B8" i="27"/>
  <c r="B7" i="27"/>
  <c r="C6" i="27"/>
  <c r="B6" i="27"/>
  <c r="B5" i="27"/>
  <c r="B4" i="27"/>
  <c r="C3" i="27"/>
  <c r="B3" i="27"/>
  <c r="B2" i="27"/>
  <c r="B8" i="16"/>
  <c r="B7" i="16"/>
  <c r="C6" i="16"/>
  <c r="B6" i="16"/>
  <c r="B5" i="16"/>
  <c r="B4" i="16"/>
  <c r="C3" i="16"/>
  <c r="B3" i="16"/>
  <c r="B2" i="16"/>
  <c r="B8" i="30"/>
  <c r="B7" i="30"/>
  <c r="C6" i="30"/>
  <c r="B6" i="30"/>
  <c r="B5" i="30"/>
  <c r="B4" i="30"/>
  <c r="C3" i="30"/>
  <c r="B3" i="30"/>
  <c r="B2" i="30"/>
  <c r="B8" i="20"/>
  <c r="B7" i="20"/>
  <c r="C6" i="20"/>
  <c r="B6" i="20"/>
  <c r="B5" i="20"/>
  <c r="B4" i="20"/>
  <c r="C3" i="20"/>
  <c r="B3" i="20"/>
  <c r="B2" i="20"/>
  <c r="C6" i="31"/>
  <c r="B8" i="31"/>
  <c r="B7" i="31"/>
  <c r="B8" i="29"/>
  <c r="B7" i="29"/>
  <c r="C6" i="29"/>
  <c r="B6" i="29"/>
  <c r="B5" i="29"/>
  <c r="B4" i="29"/>
  <c r="C3" i="29"/>
  <c r="B3" i="29"/>
  <c r="B2" i="29"/>
  <c r="C6" i="24"/>
  <c r="B8" i="24"/>
  <c r="B7" i="24"/>
  <c r="C6" i="6"/>
  <c r="B8" i="6"/>
  <c r="B7" i="6"/>
  <c r="C8" i="23"/>
  <c r="C8" i="29" s="1"/>
  <c r="C7" i="23"/>
  <c r="C7" i="6" s="1"/>
  <c r="C6" i="23"/>
  <c r="C5" i="23"/>
  <c r="C5" i="1" s="1"/>
  <c r="C4" i="23"/>
  <c r="C4" i="27" s="1"/>
  <c r="C4" i="32" l="1"/>
  <c r="C4" i="29"/>
  <c r="C5" i="27"/>
  <c r="C4" i="30"/>
  <c r="C5" i="16"/>
  <c r="C4" i="1"/>
  <c r="C4" i="6"/>
  <c r="C4" i="24"/>
  <c r="C4" i="20"/>
  <c r="C4" i="16"/>
  <c r="C5" i="29"/>
  <c r="C4" i="31"/>
  <c r="C5" i="30"/>
  <c r="C5" i="32"/>
  <c r="C5" i="20"/>
  <c r="C7" i="32"/>
  <c r="C8" i="31"/>
  <c r="C8" i="20"/>
  <c r="C8" i="30"/>
  <c r="C8" i="16"/>
  <c r="C8" i="27"/>
  <c r="C8" i="1"/>
  <c r="C7" i="1"/>
  <c r="C8" i="6"/>
  <c r="C8" i="24"/>
  <c r="C7" i="27"/>
  <c r="C7" i="16"/>
  <c r="C7" i="30"/>
  <c r="C7" i="20"/>
  <c r="C7" i="31"/>
  <c r="C7" i="29"/>
  <c r="C7" i="24"/>
  <c r="C25" i="31" l="1"/>
  <c r="D15" i="24" l="1"/>
  <c r="C28" i="30" l="1"/>
  <c r="I32" i="31" l="1"/>
  <c r="I31" i="31"/>
  <c r="I30" i="31"/>
  <c r="I29" i="31"/>
  <c r="I28" i="31"/>
  <c r="I34" i="31" l="1"/>
  <c r="C34" i="31" s="1"/>
  <c r="H23" i="1"/>
  <c r="H24" i="1"/>
  <c r="H25" i="1"/>
  <c r="H26" i="1"/>
  <c r="G24" i="1"/>
  <c r="G25" i="1"/>
  <c r="G26" i="1"/>
  <c r="G23" i="1"/>
  <c r="B6" i="31"/>
  <c r="B5" i="31"/>
  <c r="B4" i="31"/>
  <c r="B3" i="31"/>
  <c r="B2" i="31"/>
  <c r="C23" i="30"/>
  <c r="B3" i="6" l="1"/>
  <c r="B4" i="6"/>
  <c r="B5" i="6"/>
  <c r="B6" i="6"/>
  <c r="C5" i="31" l="1"/>
  <c r="C5" i="6"/>
  <c r="B2" i="6" l="1"/>
  <c r="B6" i="24" l="1"/>
  <c r="B5" i="24"/>
  <c r="B4" i="24"/>
  <c r="B3" i="24"/>
  <c r="B2" i="24"/>
  <c r="C3" i="6" l="1"/>
  <c r="C3" i="31"/>
  <c r="C5" i="24"/>
  <c r="C3" i="24"/>
</calcChain>
</file>

<file path=xl/sharedStrings.xml><?xml version="1.0" encoding="utf-8"?>
<sst xmlns="http://schemas.openxmlformats.org/spreadsheetml/2006/main" count="300" uniqueCount="236">
  <si>
    <t>Lab Name:</t>
  </si>
  <si>
    <t xml:space="preserve">Manufacturer model number: </t>
  </si>
  <si>
    <t xml:space="preserve">Product Type: </t>
  </si>
  <si>
    <t>Condition as received:</t>
  </si>
  <si>
    <t>Product Class:</t>
  </si>
  <si>
    <t>Test Conditions</t>
  </si>
  <si>
    <t>Step 1</t>
  </si>
  <si>
    <t>Step 2</t>
  </si>
  <si>
    <t>Step 3</t>
  </si>
  <si>
    <t>Step 4</t>
  </si>
  <si>
    <t>Step 5</t>
  </si>
  <si>
    <t>Step 6</t>
  </si>
  <si>
    <t>Step 7</t>
  </si>
  <si>
    <t>Step 8</t>
  </si>
  <si>
    <t>Table of Contents</t>
  </si>
  <si>
    <t>Date of Manufacture (if available):</t>
  </si>
  <si>
    <t>Photos</t>
  </si>
  <si>
    <t>Uncertainty</t>
  </si>
  <si>
    <t>File Name:</t>
  </si>
  <si>
    <t>Tab Name:</t>
  </si>
  <si>
    <t xml:space="preserve">Test Completion Date: </t>
  </si>
  <si>
    <t>Revisions List</t>
  </si>
  <si>
    <t>Version</t>
  </si>
  <si>
    <t>Date</t>
  </si>
  <si>
    <t>Test Report Sign-Off Block</t>
  </si>
  <si>
    <t>Role</t>
  </si>
  <si>
    <t>Entity</t>
  </si>
  <si>
    <t>Test Completion</t>
  </si>
  <si>
    <t>Reference Test Procedure</t>
  </si>
  <si>
    <t>General Info &amp; 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</si>
  <si>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</si>
  <si>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</si>
  <si>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</si>
  <si>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</si>
  <si>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</si>
  <si>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</si>
  <si>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</si>
  <si>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</si>
  <si>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</si>
  <si>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</si>
  <si>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</si>
  <si>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</si>
  <si>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Version Control</t>
  </si>
  <si>
    <t>Instructions</t>
  </si>
  <si>
    <t>Model #</t>
  </si>
  <si>
    <t>Brand</t>
  </si>
  <si>
    <t>Comments</t>
  </si>
  <si>
    <t>Instrument Type</t>
  </si>
  <si>
    <t>Sensor Location</t>
  </si>
  <si>
    <t>Back to Instructions tab</t>
  </si>
  <si>
    <r>
      <t xml:space="preserve">NOTE: </t>
    </r>
    <r>
      <rPr>
        <b/>
        <i/>
        <sz val="11"/>
        <color rgb="FFFF0000"/>
        <rFont val="Palatino Linotype"/>
        <family val="1"/>
      </rPr>
      <t>Copy only</t>
    </r>
    <r>
      <rPr>
        <i/>
        <sz val="11"/>
        <color rgb="FFFF0000"/>
        <rFont val="Palatino Linotype"/>
        <family val="1"/>
      </rPr>
      <t>; sign off is done in the Report Sign-Off Block tab</t>
    </r>
  </si>
  <si>
    <t>Required Accuracy and Precision of Measuring Instrumentation</t>
  </si>
  <si>
    <t>Measurement Type</t>
  </si>
  <si>
    <t>Confidence Level</t>
  </si>
  <si>
    <t>Active Power of 0.5 W or greater</t>
  </si>
  <si>
    <t>≤ 2%</t>
  </si>
  <si>
    <t>Active Power of less than 0.5 W</t>
  </si>
  <si>
    <t>≤ 0.01 W</t>
  </si>
  <si>
    <t>Voltage and Current</t>
  </si>
  <si>
    <t>Note:  All Equipment used to conduct the tests must be selected and calibrated to ensure that measurements will meet the uncertainty requirements detailed above.</t>
  </si>
  <si>
    <t>Required Resolution of Power Measurement Instrument</t>
  </si>
  <si>
    <t xml:space="preserve">Electric Supply Conditions </t>
  </si>
  <si>
    <t>Description</t>
  </si>
  <si>
    <t>Specification</t>
  </si>
  <si>
    <t>AC Voltage</t>
  </si>
  <si>
    <t>Electric Supply Voltage (provide plots of voltage vs. time showing compliance with requirements)</t>
  </si>
  <si>
    <t>Electric Supply Voltage Frequency (provide plots  of frequency vs. time showing compliance with requirements)</t>
  </si>
  <si>
    <t>60 +/- 1% Hz</t>
  </si>
  <si>
    <t>Total Harmonic Distortion (provide plots of THD vs. time showing compliance with requirements)</t>
  </si>
  <si>
    <t>≤ 2%, up to and including the 13th harmonic</t>
  </si>
  <si>
    <t>Crest factor (provide plots of Crest factor vs. time showing compliance with requirements)</t>
  </si>
  <si>
    <r>
      <t xml:space="preserve"> between 1.34 and</t>
    </r>
    <r>
      <rPr>
        <sz val="8.15"/>
        <color theme="1"/>
        <rFont val="Palatino Linotype"/>
        <family val="1"/>
      </rPr>
      <t xml:space="preserve"> </t>
    </r>
    <r>
      <rPr>
        <sz val="11"/>
        <color theme="1"/>
        <rFont val="Palatino Linotype"/>
        <family val="1"/>
      </rPr>
      <t>1.49</t>
    </r>
  </si>
  <si>
    <t xml:space="preserve">115 +/- 1% VAC </t>
  </si>
  <si>
    <t>Test Room Conditions</t>
  </si>
  <si>
    <t>Air Speed immediately surrounding the UUT</t>
  </si>
  <si>
    <t>≤ 0.5 m/s</t>
  </si>
  <si>
    <t>≤ 1%</t>
  </si>
  <si>
    <t>Temperature</t>
  </si>
  <si>
    <t>≤ 2 °C</t>
  </si>
  <si>
    <t>0.01 W or better for measurements up to 10 W</t>
  </si>
  <si>
    <t>0.1 W or better for measurements of 10 to 100 W</t>
  </si>
  <si>
    <t>1 W or better for measurements over 100 W</t>
  </si>
  <si>
    <t>20 +/- 5 °C</t>
  </si>
  <si>
    <t xml:space="preserve">Conditioning of Unit Under Test </t>
  </si>
  <si>
    <t>Directions:</t>
  </si>
  <si>
    <t>Load Condition 1</t>
  </si>
  <si>
    <t>Load Condition 2</t>
  </si>
  <si>
    <t>Load Condition 3</t>
  </si>
  <si>
    <t>Load Condition 4</t>
  </si>
  <si>
    <t>Load Condition 5</t>
  </si>
  <si>
    <t>Load Conditions for UUT</t>
  </si>
  <si>
    <r>
      <t xml:space="preserve">100% </t>
    </r>
    <r>
      <rPr>
        <sz val="11"/>
        <color theme="1"/>
        <rFont val="Calibri"/>
        <family val="2"/>
      </rPr>
      <t>± 2%</t>
    </r>
  </si>
  <si>
    <t>75% ± 2%</t>
  </si>
  <si>
    <t>50% ± 2%</t>
  </si>
  <si>
    <t>25% ± 2%</t>
  </si>
  <si>
    <t>Notes</t>
  </si>
  <si>
    <t>(A) For those external power supplies that cannot sustain 100% load, no efficiency measurement shall be taken at that load condition .</t>
  </si>
  <si>
    <t>(C) If the UUT incorporates manual on-off switches, Load Condition 5 shall be tested with the switch in the "off" position.</t>
  </si>
  <si>
    <t>Note: For power supplies with manual on-off switches, the UUT shall be considered stable in off-mode if, over 5 minutes with samples taken at least once per second, the AC input power does not drift from the maximum value observed by more than 1 percent or 50 milliwatts, whichever is greater.</t>
  </si>
  <si>
    <t>Percentage Load of Nameplate Output Current</t>
  </si>
  <si>
    <r>
      <t xml:space="preserve">100% of Derated Nameplate Output Current </t>
    </r>
    <r>
      <rPr>
        <sz val="11"/>
        <color theme="1"/>
        <rFont val="Calibri"/>
        <family val="2"/>
      </rPr>
      <t>± 2%</t>
    </r>
  </si>
  <si>
    <t>75% of Derated Nameplate Output Current ± 2%</t>
  </si>
  <si>
    <t>50% of Derated Nameplate Output Current ± 2%</t>
  </si>
  <si>
    <t>25% of Derated Nameplate Output Current ± 2%</t>
  </si>
  <si>
    <t>Measurements:</t>
  </si>
  <si>
    <t>Determining the Derating Factor</t>
  </si>
  <si>
    <t>Derating Factor</t>
  </si>
  <si>
    <t>Preparation</t>
  </si>
  <si>
    <t>Multiple-Voltage Tests</t>
  </si>
  <si>
    <t>(B) In the case where the external power supply lists both an instantaneous and continuous output current, it shall be tested at the continuous condition only.</t>
  </si>
  <si>
    <t xml:space="preserve">(D) Switch-selectable single-voltage external power supplies shall be tested twice - once at the highest nameplate output voltage and once at the lowest. </t>
  </si>
  <si>
    <t>5. Photograph of external power supply connection to test load</t>
  </si>
  <si>
    <t>Note: Efficiency is defined as the measured active output power at a give load condition divided by the active AC input power measured at that load condition</t>
  </si>
  <si>
    <t>(B) If the UUT incorporates manual on-off switches, Load Condition 5 shall be tested with the switch in the "off" position.</t>
  </si>
  <si>
    <t>Active-Mode Efficiency (%)</t>
  </si>
  <si>
    <t>%</t>
  </si>
  <si>
    <t>W</t>
  </si>
  <si>
    <t>Single-Voltage Tests</t>
  </si>
  <si>
    <t>Average</t>
  </si>
  <si>
    <t>Design family model number (if applicable):</t>
  </si>
  <si>
    <t>Nameplate Output Voltage(s) [V]:</t>
  </si>
  <si>
    <t>Nameplate Output Current [A] (if applicable):</t>
  </si>
  <si>
    <t>Version Number:</t>
  </si>
  <si>
    <t>General Info and Test Results</t>
  </si>
  <si>
    <t>Instrumentation</t>
  </si>
  <si>
    <t>Report Sign-off Block</t>
  </si>
  <si>
    <t>LEGEND</t>
  </si>
  <si>
    <t>Input cell</t>
  </si>
  <si>
    <t>Instructions for completing this Workbook</t>
  </si>
  <si>
    <r>
      <t xml:space="preserve">Follow the steps below, filling in all input cells (shaded light blue) in each tab you are instructed to complete. Using TAB to "hop" from input cell to input cell is useful, but </t>
    </r>
    <r>
      <rPr>
        <b/>
        <sz val="11"/>
        <rFont val="Palatino Linotype"/>
        <family val="1"/>
      </rPr>
      <t>does not ensure that all input cells are reached</t>
    </r>
    <r>
      <rPr>
        <sz val="11"/>
        <rFont val="Palatino Linotype"/>
        <family val="1"/>
      </rPr>
      <t xml:space="preserve">. To guarantee that you enter all required information, you must visually scan for light blue cells in the entire area bounded by yellow-shaded cells. </t>
    </r>
  </si>
  <si>
    <t>STEP:</t>
  </si>
  <si>
    <t>FILL IN INPUT CELLS IN THIS TAB:</t>
  </si>
  <si>
    <t>Nameplate Output Power [W]</t>
  </si>
  <si>
    <t>Setup (This table should include instrumentation, sensors, and all equipment used during testing)</t>
  </si>
  <si>
    <t>Energy [Wh]</t>
  </si>
  <si>
    <t>Difference [%]</t>
  </si>
  <si>
    <t>Maximum Input Power Observed [W]</t>
  </si>
  <si>
    <t>Minimum Input Power Observed [W]</t>
  </si>
  <si>
    <t>Output Power 5 [W]</t>
  </si>
  <si>
    <t>Output Power 1 [W]</t>
  </si>
  <si>
    <t>Output Power 2 [W]</t>
  </si>
  <si>
    <t>Output Power 3 [W]</t>
  </si>
  <si>
    <t>Output Power 4 [W]</t>
  </si>
  <si>
    <t>Total Output Power [W]</t>
  </si>
  <si>
    <t>Nameplate Output</t>
  </si>
  <si>
    <t>Voltage 1 [V]</t>
  </si>
  <si>
    <t>Current 1 [A]</t>
  </si>
  <si>
    <t>Voltage 2 [V]</t>
  </si>
  <si>
    <t>Current 2 [A]</t>
  </si>
  <si>
    <t>Voltage 3 [V]</t>
  </si>
  <si>
    <t>Current 3 [A]</t>
  </si>
  <si>
    <t>Voltage 4 [V]</t>
  </si>
  <si>
    <t>Current 4 [A]</t>
  </si>
  <si>
    <t>Voltage 5 [V]</t>
  </si>
  <si>
    <t>Current 5 [A]</t>
  </si>
  <si>
    <t>Template Completion</t>
  </si>
  <si>
    <t>Output Power</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</si>
  <si>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</si>
  <si>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</si>
  <si>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NOT USED</t>
  </si>
  <si>
    <t>1. Nameplate showing model number and serial number (if applicable)</t>
  </si>
  <si>
    <t>2. FTC EnergyGuide label (if present)</t>
  </si>
  <si>
    <t>3. Photographs of EPS as received (including all parts and application)</t>
  </si>
  <si>
    <t>4. Photographs of test room set-up, including all instrumentation/sensors</t>
  </si>
  <si>
    <t>6. Additional photos (if necessary)</t>
  </si>
  <si>
    <t>Single-Voltage Test</t>
  </si>
  <si>
    <t>Multiple-Voltage Test</t>
  </si>
  <si>
    <t>N/A</t>
  </si>
  <si>
    <t>Single-Voltage Test Room Air Temperature</t>
  </si>
  <si>
    <t>23 +/- 5 °C</t>
  </si>
  <si>
    <t>Multiple-voltage Test Room Air Temperature</t>
  </si>
  <si>
    <t>[MM/DD/YYYY]</t>
  </si>
  <si>
    <t>[Test Lab Name]</t>
  </si>
  <si>
    <r>
      <rPr>
        <b/>
        <sz val="11"/>
        <color theme="1"/>
        <rFont val="Palatino Linotype"/>
        <family val="1"/>
      </rPr>
      <t>II.</t>
    </r>
    <r>
      <rPr>
        <sz val="11"/>
        <color theme="1"/>
        <rFont val="Palatino Linotype"/>
        <family val="1"/>
      </rPr>
      <t xml:space="preserve">  Load the UUT to 100 percent of the rated nameplate output current.</t>
    </r>
  </si>
  <si>
    <r>
      <rPr>
        <b/>
        <sz val="11"/>
        <color theme="1"/>
        <rFont val="Palatino Linotype"/>
        <family val="1"/>
      </rPr>
      <t>IV.</t>
    </r>
    <r>
      <rPr>
        <sz val="11"/>
        <color theme="1"/>
        <rFont val="Palatino Linotype"/>
        <family val="1"/>
      </rPr>
      <t xml:space="preserve">  After the warm-up period, monitor the AC input power for a period of 5 minutes.</t>
    </r>
  </si>
  <si>
    <r>
      <rPr>
        <b/>
        <sz val="11"/>
        <color theme="1"/>
        <rFont val="Palatino Linotype"/>
        <family val="1"/>
      </rPr>
      <t>V.</t>
    </r>
    <r>
      <rPr>
        <sz val="11"/>
        <color theme="1"/>
        <rFont val="Palatino Linotype"/>
        <family val="1"/>
      </rPr>
      <t xml:space="preserve">  If the power level does not drift by more than 1% of the maximum value observed, return to the 'Instructions' tab and move on to Step 5 if the UUT has a single output voltage or Step 6 if the UUT has multiple simultaneous output voltages. If the power exceeds the 1% tolerance over the 5 minute timeframe, see step VI. </t>
    </r>
  </si>
  <si>
    <r>
      <rPr>
        <b/>
        <sz val="11"/>
        <color theme="1"/>
        <rFont val="Palatino Linotype"/>
        <family val="1"/>
      </rPr>
      <t>VI.</t>
    </r>
    <r>
      <rPr>
        <sz val="11"/>
        <color theme="1"/>
        <rFont val="Palatino Linotype"/>
        <family val="1"/>
      </rPr>
      <t xml:space="preserve">  If the input power is not stable over the 5-minute period, follow the IEC 62301 guidelines for measuring average power or accumulated energy over time for both an ac input and dc output during the remainder of the testing. Return to the 'Instructions' tab and move on to Step 5 if the UUT has a single output voltage or Step 6 if the UUT has multiple simultaneous output voltages.</t>
    </r>
  </si>
  <si>
    <r>
      <rPr>
        <b/>
        <sz val="11"/>
        <color theme="1"/>
        <rFont val="Palatino Linotype"/>
        <family val="1"/>
      </rPr>
      <t>III.</t>
    </r>
    <r>
      <rPr>
        <sz val="11"/>
        <color theme="1"/>
        <rFont val="Palatino Linotype"/>
        <family val="1"/>
      </rPr>
      <t xml:space="preserve">  Operate the UUT at 100 percent load for 30 minutes.</t>
    </r>
  </si>
  <si>
    <t>Note: The 2% allowance regards nameplate output current, not the calculated current value. For example, a UUT at Load Condition 3 may be tested in a range from 48% to 52%</t>
  </si>
  <si>
    <t>0%</t>
  </si>
  <si>
    <t>Off-Mode Power Consumption [W]</t>
  </si>
  <si>
    <t>Note: Efficiency is defined as the measured active output power at a given load condition divided by the active AC input power measured at that load condition.</t>
  </si>
  <si>
    <t>For instructions on when and how to derate Nameplate Output current, see Section 4(b)(i)(B) of the reference test procedure.</t>
  </si>
  <si>
    <r>
      <t xml:space="preserve">Off-Mode Power Consumption [W]
</t>
    </r>
    <r>
      <rPr>
        <sz val="11"/>
        <color theme="1"/>
        <rFont val="Palatino Linotype"/>
        <family val="1"/>
      </rPr>
      <t>(if applicable, lowest switch-selectable output voltage)</t>
    </r>
  </si>
  <si>
    <r>
      <t xml:space="preserve">Off-Mode Power Consumption [W] 
</t>
    </r>
    <r>
      <rPr>
        <sz val="11"/>
        <color theme="1"/>
        <rFont val="Palatino Linotype"/>
        <family val="1"/>
      </rPr>
      <t>(single output voltage or, if applicable, highest switch-selectable output voltage)</t>
    </r>
  </si>
  <si>
    <r>
      <t xml:space="preserve">Conditioning Results 2 </t>
    </r>
    <r>
      <rPr>
        <sz val="11"/>
        <color theme="1"/>
        <rFont val="Palatino Linotype"/>
        <family val="1"/>
      </rPr>
      <t>(if applicable, lowest switch-selectable output voltage)</t>
    </r>
    <r>
      <rPr>
        <b/>
        <sz val="11"/>
        <color theme="1"/>
        <rFont val="Palatino Linotype"/>
        <family val="1"/>
      </rPr>
      <t>:</t>
    </r>
  </si>
  <si>
    <t>Test Results</t>
  </si>
  <si>
    <t>Single output voltage or, if applicable, highest switch-selectable output voltage</t>
  </si>
  <si>
    <t>If applicable, lowest switch-selectable output voltage</t>
  </si>
  <si>
    <t>Average Measured Efficiency of Load Conditions 1 - 4</t>
  </si>
  <si>
    <t>Measured Efficiency of Load Condition 5</t>
  </si>
  <si>
    <t>Test Metric</t>
  </si>
  <si>
    <t>Instructions and table of contents</t>
  </si>
  <si>
    <t>Lab information, product information and test results</t>
  </si>
  <si>
    <t>Instrumentation requirements</t>
  </si>
  <si>
    <t>Inputs for photographs</t>
  </si>
  <si>
    <t>Inputs for single-voltage external power supplies tests</t>
  </si>
  <si>
    <t>Inputs for multiple-voltage external power supplies tests</t>
  </si>
  <si>
    <t>Inputs for report template user to provide comments</t>
  </si>
  <si>
    <t>Report review history</t>
  </si>
  <si>
    <t>Table of test condition requirements for each test</t>
  </si>
  <si>
    <t>Revision history</t>
  </si>
  <si>
    <t xml:space="preserve">(A) In cases where a unit requires a minimum output current for each output bus, ensure that the load current for each output at loading condition 4 in the measurements table is greater than the minimum output current requirement. </t>
  </si>
  <si>
    <r>
      <t xml:space="preserve">Note: If the derating factor (D) is </t>
    </r>
    <r>
      <rPr>
        <sz val="11"/>
        <color theme="1"/>
        <rFont val="Calibri"/>
        <family val="2"/>
      </rPr>
      <t>≥</t>
    </r>
    <r>
      <rPr>
        <i/>
        <sz val="8.8000000000000007"/>
        <color theme="1"/>
        <rFont val="Palatino Linotype"/>
        <family val="1"/>
      </rPr>
      <t xml:space="preserve"> </t>
    </r>
    <r>
      <rPr>
        <i/>
        <sz val="11"/>
        <color theme="1"/>
        <rFont val="Palatino Linotype"/>
        <family val="1"/>
      </rPr>
      <t xml:space="preserve">1, each output bus will be loaded to the percentages of its nameplate output current in the table below (i.e., with D = 1). However for D &lt; 1, loading each bus to its nameplate output current will exceed the nameplate output power of the UUT. Therefore, at each loading condition, each output bus will be loaded to the appropriate percentage of its nameplate output current in the table below multiplied by the derating factor (D). </t>
    </r>
  </si>
  <si>
    <t>Inputs for preparation of unit under test (UUT)</t>
  </si>
  <si>
    <t>Nameplate Output Power [W]:</t>
  </si>
  <si>
    <t>1. Connect the UUT to an electronic load or variable resistance load.</t>
  </si>
  <si>
    <t xml:space="preserve">2. Load the UUT in sequence with the conditions specified in the measurements table below. Follow the 5 minute stability procedure from the preparation stage in between loading conditions. </t>
  </si>
  <si>
    <t>3. Record the active-mode efficiency of the UUT in the measurements table below.</t>
  </si>
  <si>
    <t>1. Connect each output of the UUT to an electronic or variable power resistor load.</t>
  </si>
  <si>
    <t xml:space="preserve">2. Load each output of the UUT in sequence with the conditions specified in the measurements table below using the correct derating factor. Follow the 5 minute stability procedure from the preparation stage between loading conditions. </t>
  </si>
  <si>
    <t>3. Record the active-mode efficiency of the UUT in the measurements table.</t>
  </si>
  <si>
    <r>
      <rPr>
        <b/>
        <sz val="11"/>
        <color theme="1"/>
        <rFont val="Palatino Linotype"/>
        <family val="1"/>
      </rPr>
      <t>I.</t>
    </r>
    <r>
      <rPr>
        <sz val="11"/>
        <color theme="1"/>
        <rFont val="Palatino Linotype"/>
        <family val="1"/>
      </rPr>
      <t xml:space="preserve">  If the unit under test (UUT) contains a switch that controls the power flow to the AC input, move it to the "On" position for the test preparation.</t>
    </r>
  </si>
  <si>
    <t>1.1_draft1</t>
  </si>
  <si>
    <t>Tabs</t>
  </si>
  <si>
    <t>Tabs with input cells</t>
  </si>
  <si>
    <t>Cells</t>
  </si>
  <si>
    <t>Auto-populated cell</t>
  </si>
  <si>
    <t>Provided data</t>
  </si>
  <si>
    <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</si>
  <si>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 xml:space="preserve">Lab  Information </t>
  </si>
  <si>
    <t>Test Information</t>
  </si>
  <si>
    <t>External Power Supply Information</t>
  </si>
  <si>
    <t>Title Block</t>
  </si>
  <si>
    <t>Test Report Template Name:</t>
  </si>
  <si>
    <t xml:space="preserve">Latest Template Revision: </t>
  </si>
  <si>
    <t xml:space="preserve">External Power Supplies   </t>
  </si>
  <si>
    <t>Calculated Result (unrounded)</t>
  </si>
  <si>
    <t>Calculated Result
(rounded per significant figures conventions and instrumentation resolution)</t>
  </si>
  <si>
    <r>
      <t xml:space="preserve">Active-Mode Efficiency (%)
</t>
    </r>
    <r>
      <rPr>
        <sz val="11"/>
        <color theme="1"/>
        <rFont val="Palatino Linotype"/>
        <family val="1"/>
      </rPr>
      <t>(single output voltage or, if applicable, highest switch-selectable output voltage)</t>
    </r>
  </si>
  <si>
    <r>
      <t xml:space="preserve">Active-Mode Efficiency (%)
</t>
    </r>
    <r>
      <rPr>
        <sz val="11"/>
        <color theme="1"/>
        <rFont val="Palatino Linotype"/>
        <family val="1"/>
      </rPr>
      <t>(if applicable, lowest switch-selectable output voltage)</t>
    </r>
  </si>
  <si>
    <t>1.1_draft2</t>
  </si>
  <si>
    <r>
      <t xml:space="preserve">Conditioning Results 1 </t>
    </r>
    <r>
      <rPr>
        <sz val="11"/>
        <color theme="1"/>
        <rFont val="Palatino Linotype"/>
        <family val="1"/>
      </rPr>
      <t>(single-voltage output, multiple-voltage output, or, if applicable, highest switch-selectable output voltage)</t>
    </r>
    <r>
      <rPr>
        <b/>
        <sz val="11"/>
        <color theme="1"/>
        <rFont val="Palatino Linotype"/>
        <family val="1"/>
      </rPr>
      <t>:</t>
    </r>
  </si>
  <si>
    <t>v2.0</t>
  </si>
  <si>
    <t>10 CFR 430 Subpart B Appendix Z:  Uniform Test Method for Measuring the Energy Consumption of External Power Supplies</t>
  </si>
  <si>
    <t>v2.1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</si>
</sst>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45"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sz val="8.15"/>
      <color theme="1"/>
      <name val="Palatino Linotype"/>
      <family val="1"/>
    </font>
    <font>
      <sz val="11"/>
      <color rgb="FF9C6500"/>
      <name val="Palatino Linotype"/>
      <family val="2"/>
    </font>
    <font>
      <sz val="11"/>
      <color theme="1"/>
      <name val="Calibri"/>
      <family val="2"/>
    </font>
    <font>
      <sz val="11"/>
      <color theme="0"/>
      <name val="Palatino Linotype"/>
      <family val="2"/>
    </font>
    <font>
      <b/>
      <sz val="11"/>
      <color theme="1"/>
      <name val="Calibri"/>
      <family val="2"/>
      <scheme val="minor"/>
    </font>
    <font>
      <sz val="11"/>
      <color theme="0"/>
      <name val="Calibri"/>
      <family val="2"/>
      <scheme val="minor"/>
    </font>
    <font>
      <i/>
      <sz val="11"/>
      <color theme="1"/>
      <name val="Calibri"/>
      <family val="2"/>
      <scheme val="minor"/>
    </font>
    <font>
      <b/>
      <sz val="12"/>
      <name val="Palatino Linotype"/>
      <family val="2"/>
    </font>
    <font>
      <b/>
      <sz val="14"/>
      <name val="Palatino Linotype"/>
      <family val="2"/>
    </font>
    <font>
      <sz val="11"/>
      <color rgb="FF9C0006"/>
      <name val="Calibri"/>
      <family val="2"/>
      <scheme val="minor"/>
    </font>
    <font>
      <b/>
      <sz val="11"/>
      <color theme="0"/>
      <name val="Calibri"/>
      <family val="2"/>
      <scheme val="minor"/>
    </font>
    <font>
      <b/>
      <sz val="14"/>
      <color theme="1"/>
      <name val="Palatino Linotype"/>
      <family val="1"/>
    </font>
    <font>
      <b/>
      <sz val="11"/>
      <color theme="0"/>
      <name val="Palatino Linotype"/>
      <family val="2"/>
    </font>
    <font>
      <i/>
      <sz val="11"/>
      <name val="Palatino Linotype"/>
      <family val="1"/>
    </font>
    <font>
      <i/>
      <sz val="8.8000000000000007"/>
      <color theme="1"/>
      <name val="Palatino Linotype"/>
      <family val="1"/>
    </font>
    <font>
      <b/>
      <sz val="11"/>
      <color theme="0"/>
      <name val="Palatino Linotype"/>
      <family val="1"/>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4" tint="0.79998168889431442"/>
        <bgColor indexed="65"/>
      </patternFill>
    </fill>
    <fill>
      <patternFill patternType="solid">
        <fgColor rgb="FFFFEB9C"/>
      </patternFill>
    </fill>
    <fill>
      <patternFill patternType="solid">
        <fgColor theme="4" tint="0.39997558519241921"/>
        <bgColor indexed="65"/>
      </patternFill>
    </fill>
    <fill>
      <patternFill patternType="solid">
        <fgColor theme="5" tint="0.39997558519241921"/>
        <bgColor indexed="65"/>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FFC7CE"/>
      </patternFill>
    </fill>
    <fill>
      <patternFill patternType="solid">
        <fgColor rgb="FFFFFFCC"/>
        <bgColor indexed="64"/>
      </patternFill>
    </fill>
    <fill>
      <patternFill patternType="solid">
        <fgColor rgb="FF0066CC"/>
        <bgColor indexed="64"/>
      </patternFill>
    </fill>
    <fill>
      <patternFill patternType="lightUp">
        <fgColor auto="1"/>
        <bgColor rgb="FFD8D8D8"/>
      </patternFill>
    </fill>
  </fills>
  <borders count="11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medium">
        <color indexed="64"/>
      </left>
      <right style="thin">
        <color indexed="64"/>
      </right>
      <top style="thin">
        <color indexed="64"/>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medium">
        <color indexed="64"/>
      </left>
      <right/>
      <top style="thin">
        <color theme="0" tint="-0.14996795556505021"/>
      </top>
      <bottom/>
      <diagonal/>
    </border>
    <border>
      <left style="thin">
        <color indexed="64"/>
      </left>
      <right style="medium">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auto="1"/>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right style="thin">
        <color indexed="64"/>
      </right>
      <top style="medium">
        <color indexed="64"/>
      </top>
      <bottom style="thin">
        <color auto="1"/>
      </bottom>
      <diagonal/>
    </border>
    <border>
      <left style="thin">
        <color indexed="64"/>
      </left>
      <right style="thin">
        <color indexed="64"/>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indexed="64"/>
      </right>
      <top/>
      <bottom style="thin">
        <color theme="0" tint="-0.24994659260841701"/>
      </bottom>
      <diagonal/>
    </border>
    <border>
      <left style="medium">
        <color indexed="64"/>
      </left>
      <right/>
      <top/>
      <bottom style="thin">
        <color theme="0" tint="-0.24994659260841701"/>
      </bottom>
      <diagonal/>
    </border>
    <border>
      <left/>
      <right style="thin">
        <color auto="1"/>
      </right>
      <top/>
      <bottom style="thin">
        <color theme="0" tint="-0.24994659260841701"/>
      </bottom>
      <diagonal/>
    </border>
    <border>
      <left style="thin">
        <color theme="0" tint="-0.24994659260841701"/>
      </left>
      <right style="medium">
        <color indexed="64"/>
      </right>
      <top style="thin">
        <color theme="0" tint="-0.14996795556505021"/>
      </top>
      <bottom style="thin">
        <color theme="0" tint="-0.14996795556505021"/>
      </bottom>
      <diagonal/>
    </border>
    <border>
      <left style="thin">
        <color theme="0" tint="-0.24994659260841701"/>
      </left>
      <right style="medium">
        <color indexed="64"/>
      </right>
      <top style="thin">
        <color theme="0" tint="-0.14996795556505021"/>
      </top>
      <bottom style="medium">
        <color indexed="64"/>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top style="thin">
        <color indexed="64"/>
      </top>
      <bottom style="medium">
        <color indexed="64"/>
      </bottom>
      <diagonal/>
    </border>
    <border>
      <left style="thin">
        <color indexed="64"/>
      </left>
      <right style="thin">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right style="thin">
        <color auto="1"/>
      </right>
      <top style="thin">
        <color theme="0" tint="-0.24994659260841701"/>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thin">
        <color indexed="64"/>
      </left>
      <right style="thin">
        <color indexed="64"/>
      </right>
      <top style="thin">
        <color indexed="64"/>
      </top>
      <bottom/>
      <diagonal/>
    </border>
    <border>
      <left/>
      <right/>
      <top style="thin">
        <color theme="0" tint="-0.249977111117893"/>
      </top>
      <bottom style="medium">
        <color indexed="64"/>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top/>
      <bottom style="thin">
        <color theme="0" tint="-0.249977111117893"/>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style="medium">
        <color indexed="64"/>
      </left>
      <right/>
      <top/>
      <bottom style="thin">
        <color theme="0" tint="-0.14996795556505021"/>
      </bottom>
      <diagonal/>
    </border>
    <border>
      <left style="thin">
        <color theme="0" tint="-0.24994659260841701"/>
      </left>
      <right style="medium">
        <color indexed="64"/>
      </right>
      <top/>
      <bottom style="thin">
        <color theme="0" tint="-0.14996795556505021"/>
      </bottom>
      <diagonal/>
    </border>
    <border>
      <left style="thin">
        <color theme="0" tint="-0.249977111117893"/>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style="thin">
        <color theme="0" tint="-0.24994659260841701"/>
      </top>
      <bottom style="medium">
        <color indexed="64"/>
      </bottom>
      <diagonal/>
    </border>
    <border>
      <left/>
      <right/>
      <top style="thin">
        <color theme="0" tint="-0.24994659260841701"/>
      </top>
      <bottom/>
      <diagonal/>
    </border>
    <border>
      <left/>
      <right style="medium">
        <color indexed="64"/>
      </right>
      <top style="thin">
        <color theme="0" tint="-0.24994659260841701"/>
      </top>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0" borderId="0"/>
    <xf numFmtId="0" fontId="6" fillId="6" borderId="0" applyNumberFormat="0" applyBorder="0" applyProtection="0">
      <alignment horizontal="left" vertical="center"/>
    </xf>
    <xf numFmtId="0" fontId="10" fillId="7" borderId="1">
      <alignment horizontal="center" vertical="center"/>
    </xf>
    <xf numFmtId="0" fontId="11" fillId="8" borderId="1" applyNumberFormat="0" applyAlignment="0" applyProtection="0"/>
    <xf numFmtId="0" fontId="7" fillId="0" borderId="1">
      <alignment horizontal="center"/>
    </xf>
    <xf numFmtId="0" fontId="12" fillId="9" borderId="0" applyNumberFormat="0" applyAlignment="0" applyProtection="0"/>
    <xf numFmtId="0" fontId="7" fillId="0" borderId="1">
      <alignment horizontal="center" vertical="center"/>
    </xf>
    <xf numFmtId="0" fontId="13" fillId="10" borderId="1" applyNumberFormat="0" applyProtection="0">
      <alignment horizontal="center" vertical="center"/>
    </xf>
    <xf numFmtId="0" fontId="14" fillId="11" borderId="1" applyNumberFormat="0" applyProtection="0">
      <alignment horizontal="center" vertical="center"/>
    </xf>
    <xf numFmtId="0" fontId="15" fillId="4" borderId="0"/>
    <xf numFmtId="0" fontId="9" fillId="0" borderId="0"/>
    <xf numFmtId="0" fontId="9" fillId="0" borderId="28">
      <alignment horizontal="center" vertical="center" wrapText="1"/>
    </xf>
    <xf numFmtId="0" fontId="11" fillId="10" borderId="1" applyNumberFormat="0" applyProtection="0">
      <alignment horizontal="center"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xf numFmtId="0" fontId="5" fillId="0" borderId="0"/>
    <xf numFmtId="0" fontId="2" fillId="0" borderId="0"/>
    <xf numFmtId="0" fontId="4" fillId="12" borderId="0" applyNumberFormat="0" applyBorder="0" applyAlignment="0" applyProtection="0"/>
    <xf numFmtId="0" fontId="30" fillId="13" borderId="0" applyNumberFormat="0" applyBorder="0" applyAlignment="0" applyProtection="0"/>
    <xf numFmtId="0" fontId="32" fillId="14" borderId="0" applyNumberFormat="0" applyBorder="0" applyAlignment="0" applyProtection="0"/>
    <xf numFmtId="0" fontId="34" fillId="15" borderId="0" applyNumberFormat="0" applyBorder="0" applyAlignment="0" applyProtection="0"/>
    <xf numFmtId="0" fontId="5" fillId="0" borderId="0"/>
    <xf numFmtId="0" fontId="38" fillId="19" borderId="0" applyNumberFormat="0" applyBorder="0" applyAlignment="0" applyProtection="0"/>
  </cellStyleXfs>
  <cellXfs count="599">
    <xf numFmtId="0" fontId="0" fillId="0" borderId="0" xfId="0"/>
    <xf numFmtId="0" fontId="5" fillId="0" borderId="0" xfId="5"/>
    <xf numFmtId="0" fontId="5" fillId="0" borderId="0" xfId="5" applyBorder="1"/>
    <xf numFmtId="0" fontId="7" fillId="0" borderId="0" xfId="0" applyFont="1"/>
    <xf numFmtId="0" fontId="22" fillId="0" borderId="0" xfId="1" applyFont="1" applyAlignment="1" applyProtection="1">
      <protection locked="0"/>
    </xf>
    <xf numFmtId="0" fontId="7" fillId="0" borderId="0" xfId="0" applyFont="1" applyBorder="1"/>
    <xf numFmtId="0" fontId="7" fillId="0" borderId="0" xfId="0" applyFont="1" applyFill="1" applyBorder="1"/>
    <xf numFmtId="0" fontId="20" fillId="0" borderId="0" xfId="1" applyFont="1" applyAlignment="1" applyProtection="1">
      <protection locked="0"/>
    </xf>
    <xf numFmtId="0" fontId="7" fillId="0" borderId="0" xfId="0" quotePrefix="1" applyFont="1" applyAlignment="1"/>
    <xf numFmtId="0" fontId="16" fillId="0" borderId="0" xfId="0" applyFont="1" applyFill="1" applyBorder="1"/>
    <xf numFmtId="0" fontId="15" fillId="0" borderId="0" xfId="0" applyFont="1" applyFill="1" applyBorder="1" applyAlignment="1">
      <alignment horizontal="left"/>
    </xf>
    <xf numFmtId="14" fontId="5" fillId="0" borderId="0" xfId="5" applyNumberFormat="1" applyFont="1"/>
    <xf numFmtId="0" fontId="5" fillId="0" borderId="0" xfId="5" applyFont="1"/>
    <xf numFmtId="0" fontId="5" fillId="0" borderId="0" xfId="5" applyFont="1" applyAlignment="1">
      <alignment horizontal="center"/>
    </xf>
    <xf numFmtId="0" fontId="5" fillId="0" borderId="0" xfId="5" applyNumberFormat="1" applyFont="1"/>
    <xf numFmtId="0" fontId="7" fillId="2" borderId="0" xfId="0" applyFont="1" applyFill="1" applyBorder="1"/>
    <xf numFmtId="0" fontId="7" fillId="2" borderId="0" xfId="0" applyFont="1" applyFill="1"/>
    <xf numFmtId="0" fontId="21" fillId="2" borderId="0" xfId="6" applyFont="1" applyFill="1" applyBorder="1" applyAlignment="1">
      <alignment horizontal="left" vertical="top"/>
    </xf>
    <xf numFmtId="0" fontId="21" fillId="2" borderId="0" xfId="6" applyFont="1" applyFill="1" applyBorder="1" applyAlignment="1">
      <alignment vertical="center"/>
    </xf>
    <xf numFmtId="0" fontId="25" fillId="2" borderId="0" xfId="0" applyFont="1" applyFill="1" applyBorder="1" applyAlignment="1">
      <alignment wrapText="1"/>
    </xf>
    <xf numFmtId="0" fontId="7" fillId="2" borderId="0" xfId="0" applyFont="1" applyFill="1" applyBorder="1" applyAlignment="1"/>
    <xf numFmtId="0" fontId="25" fillId="2" borderId="0" xfId="0" applyFont="1" applyFill="1" applyBorder="1" applyAlignment="1">
      <alignment horizontal="left" wrapText="1"/>
    </xf>
    <xf numFmtId="0" fontId="0" fillId="2" borderId="0" xfId="0" applyFill="1"/>
    <xf numFmtId="0" fontId="7" fillId="2" borderId="0" xfId="0" applyFont="1" applyFill="1" applyBorder="1" applyAlignment="1">
      <alignment wrapText="1"/>
    </xf>
    <xf numFmtId="0" fontId="7" fillId="2" borderId="19" xfId="0" applyFont="1" applyFill="1" applyBorder="1" applyAlignment="1">
      <alignment wrapText="1"/>
    </xf>
    <xf numFmtId="0" fontId="7" fillId="2" borderId="15" xfId="0" applyFont="1" applyFill="1" applyBorder="1" applyAlignment="1">
      <alignment wrapText="1"/>
    </xf>
    <xf numFmtId="0" fontId="0" fillId="2" borderId="0" xfId="0" applyFill="1" applyBorder="1"/>
    <xf numFmtId="0" fontId="0" fillId="2" borderId="19" xfId="0" applyFill="1" applyBorder="1"/>
    <xf numFmtId="0" fontId="21" fillId="2" borderId="0" xfId="6" quotePrefix="1" applyFont="1" applyFill="1" applyBorder="1" applyAlignment="1">
      <alignment vertical="center"/>
    </xf>
    <xf numFmtId="0" fontId="7" fillId="2" borderId="0" xfId="0" quotePrefix="1" applyFont="1" applyFill="1" applyAlignment="1"/>
    <xf numFmtId="0" fontId="5" fillId="2" borderId="0" xfId="5" applyFont="1" applyFill="1"/>
    <xf numFmtId="0" fontId="7" fillId="4" borderId="0" xfId="0" applyFont="1" applyFill="1"/>
    <xf numFmtId="0" fontId="0" fillId="4" borderId="0" xfId="0" applyFill="1"/>
    <xf numFmtId="0" fontId="5" fillId="4" borderId="0" xfId="5" applyFill="1"/>
    <xf numFmtId="0" fontId="5" fillId="4" borderId="0" xfId="5" applyFont="1" applyFill="1"/>
    <xf numFmtId="0" fontId="5" fillId="4" borderId="0" xfId="5" applyNumberFormat="1" applyFont="1" applyFill="1"/>
    <xf numFmtId="14" fontId="5" fillId="4" borderId="0" xfId="5" applyNumberFormat="1" applyFont="1" applyFill="1"/>
    <xf numFmtId="0" fontId="7" fillId="2" borderId="30" xfId="0" applyFont="1" applyFill="1" applyBorder="1" applyAlignment="1">
      <alignment horizontal="center" vertical="center"/>
    </xf>
    <xf numFmtId="0" fontId="33" fillId="0" borderId="0" xfId="0" applyFont="1" applyAlignment="1">
      <alignment vertical="center"/>
    </xf>
    <xf numFmtId="0" fontId="0" fillId="0" borderId="0" xfId="0" applyAlignment="1">
      <alignment vertical="center"/>
    </xf>
    <xf numFmtId="0" fontId="0" fillId="4" borderId="0" xfId="0" applyFill="1" applyAlignment="1">
      <alignment vertical="center"/>
    </xf>
    <xf numFmtId="0" fontId="35" fillId="0" borderId="0" xfId="0" applyFont="1" applyAlignment="1">
      <alignment vertical="center"/>
    </xf>
    <xf numFmtId="0" fontId="0" fillId="0" borderId="0" xfId="0" applyFill="1" applyBorder="1" applyAlignment="1">
      <alignment vertical="center"/>
    </xf>
    <xf numFmtId="0" fontId="35"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16" fillId="0" borderId="44" xfId="0" applyFont="1" applyBorder="1" applyAlignment="1">
      <alignment vertical="center"/>
    </xf>
    <xf numFmtId="0" fontId="0" fillId="0" borderId="15" xfId="0" applyBorder="1" applyAlignment="1">
      <alignment vertical="center"/>
    </xf>
    <xf numFmtId="0" fontId="0" fillId="4" borderId="0" xfId="0" applyFill="1" applyBorder="1" applyAlignment="1">
      <alignment vertical="center"/>
    </xf>
    <xf numFmtId="0" fontId="16" fillId="0" borderId="45" xfId="0" applyFont="1" applyBorder="1" applyAlignment="1">
      <alignment vertical="center"/>
    </xf>
    <xf numFmtId="0" fontId="16" fillId="0" borderId="0" xfId="0" applyFont="1" applyBorder="1" applyAlignment="1">
      <alignment vertical="center"/>
    </xf>
    <xf numFmtId="0" fontId="7" fillId="0" borderId="0" xfId="5" applyFont="1" applyBorder="1" applyAlignment="1">
      <alignment vertical="center" wrapText="1"/>
    </xf>
    <xf numFmtId="0" fontId="7" fillId="0" borderId="0" xfId="0" applyFont="1" applyAlignment="1">
      <alignment vertical="center"/>
    </xf>
    <xf numFmtId="0" fontId="6" fillId="2" borderId="34" xfId="6" applyFill="1" applyBorder="1" applyAlignment="1">
      <alignment horizontal="left" vertical="center"/>
    </xf>
    <xf numFmtId="0" fontId="6" fillId="2" borderId="40" xfId="6" applyFill="1" applyBorder="1" applyAlignment="1">
      <alignment horizontal="left" vertical="center"/>
    </xf>
    <xf numFmtId="0" fontId="7" fillId="0" borderId="46" xfId="0" applyFont="1" applyBorder="1" applyAlignment="1">
      <alignment vertical="center"/>
    </xf>
    <xf numFmtId="0" fontId="16" fillId="0" borderId="44" xfId="0" applyFont="1" applyBorder="1" applyAlignment="1">
      <alignment horizontal="left" vertical="center"/>
    </xf>
    <xf numFmtId="0" fontId="16" fillId="0" borderId="48" xfId="0" applyFont="1" applyBorder="1" applyAlignment="1">
      <alignment vertical="center"/>
    </xf>
    <xf numFmtId="0" fontId="16" fillId="0" borderId="49" xfId="0" applyFont="1" applyBorder="1" applyAlignment="1">
      <alignment horizontal="left" vertical="center"/>
    </xf>
    <xf numFmtId="0" fontId="20" fillId="0" borderId="47" xfId="1" applyFont="1" applyBorder="1" applyAlignment="1" applyProtection="1">
      <alignment vertical="center"/>
      <protection locked="0"/>
    </xf>
    <xf numFmtId="0" fontId="20" fillId="0" borderId="50" xfId="1" applyFont="1" applyBorder="1" applyAlignment="1" applyProtection="1">
      <alignment vertical="center"/>
      <protection locked="0"/>
    </xf>
    <xf numFmtId="14" fontId="11" fillId="16" borderId="1" xfId="17" applyNumberFormat="1" applyFill="1" applyBorder="1" applyProtection="1">
      <alignment horizontal="center" vertical="center"/>
      <protection locked="0"/>
    </xf>
    <xf numFmtId="0" fontId="20" fillId="0" borderId="22" xfId="1" applyFont="1" applyBorder="1" applyAlignment="1" applyProtection="1">
      <protection locked="0"/>
    </xf>
    <xf numFmtId="0" fontId="7" fillId="2" borderId="0" xfId="0" applyFont="1" applyFill="1" applyBorder="1" applyAlignment="1" applyProtection="1">
      <alignment vertical="center"/>
    </xf>
    <xf numFmtId="0" fontId="7" fillId="2" borderId="0" xfId="0" applyFont="1" applyFill="1" applyBorder="1" applyAlignment="1" applyProtection="1">
      <alignment horizontal="center" vertical="center"/>
    </xf>
    <xf numFmtId="0" fontId="7" fillId="0" borderId="0" xfId="0" applyFont="1" applyProtection="1"/>
    <xf numFmtId="0" fontId="7" fillId="0" borderId="0" xfId="0" applyFont="1" applyBorder="1" applyProtection="1"/>
    <xf numFmtId="0" fontId="7" fillId="2" borderId="0" xfId="0" applyFont="1" applyFill="1" applyBorder="1" applyAlignment="1" applyProtection="1">
      <alignment horizontal="center"/>
    </xf>
    <xf numFmtId="0" fontId="7" fillId="2" borderId="0" xfId="0" applyFont="1" applyFill="1" applyBorder="1" applyProtection="1"/>
    <xf numFmtId="9" fontId="7" fillId="2" borderId="0" xfId="0" applyNumberFormat="1" applyFont="1" applyFill="1" applyBorder="1" applyAlignment="1" applyProtection="1">
      <alignment vertical="center"/>
    </xf>
    <xf numFmtId="0" fontId="7" fillId="2" borderId="0" xfId="0" applyFont="1" applyFill="1" applyBorder="1" applyAlignment="1" applyProtection="1"/>
    <xf numFmtId="0" fontId="25" fillId="2" borderId="0" xfId="0" applyFont="1" applyFill="1" applyBorder="1" applyAlignment="1" applyProtection="1">
      <alignment horizontal="left" wrapText="1"/>
    </xf>
    <xf numFmtId="0" fontId="25" fillId="2" borderId="0" xfId="0" applyFont="1" applyFill="1" applyBorder="1" applyAlignment="1" applyProtection="1">
      <alignment wrapText="1"/>
    </xf>
    <xf numFmtId="0" fontId="7" fillId="2" borderId="30" xfId="0" applyFont="1" applyFill="1" applyBorder="1" applyAlignment="1" applyProtection="1">
      <alignment horizontal="center" vertical="center"/>
    </xf>
    <xf numFmtId="0" fontId="7" fillId="4" borderId="0" xfId="0" applyFont="1" applyFill="1" applyProtection="1"/>
    <xf numFmtId="0" fontId="0" fillId="0" borderId="0" xfId="0" applyBorder="1" applyAlignment="1" applyProtection="1"/>
    <xf numFmtId="0" fontId="24" fillId="0" borderId="0" xfId="0" applyFont="1" applyProtection="1"/>
    <xf numFmtId="0" fontId="21" fillId="2" borderId="0" xfId="6" applyFont="1" applyFill="1" applyBorder="1" applyAlignment="1" applyProtection="1">
      <alignment vertical="center"/>
    </xf>
    <xf numFmtId="0" fontId="21" fillId="4" borderId="0" xfId="6" applyFont="1" applyFill="1" applyBorder="1" applyAlignment="1" applyProtection="1">
      <alignment vertical="center"/>
    </xf>
    <xf numFmtId="0" fontId="9" fillId="0" borderId="40" xfId="0" applyFont="1" applyBorder="1" applyAlignment="1" applyProtection="1">
      <alignment horizontal="center" vertical="center" wrapText="1"/>
    </xf>
    <xf numFmtId="0" fontId="25" fillId="4" borderId="0" xfId="0" applyFont="1" applyFill="1" applyBorder="1" applyAlignment="1" applyProtection="1">
      <alignment wrapText="1"/>
    </xf>
    <xf numFmtId="0" fontId="7" fillId="0" borderId="26" xfId="0" applyFont="1" applyBorder="1" applyAlignment="1" applyProtection="1">
      <alignment horizontal="center" vertical="center" wrapText="1"/>
    </xf>
    <xf numFmtId="0" fontId="25" fillId="4" borderId="0" xfId="0" applyFont="1" applyFill="1" applyBorder="1" applyAlignment="1" applyProtection="1">
      <alignment horizontal="left" wrapText="1"/>
    </xf>
    <xf numFmtId="0" fontId="7" fillId="0" borderId="26" xfId="0" applyFont="1" applyFill="1" applyBorder="1" applyAlignment="1" applyProtection="1">
      <alignment horizontal="center" vertical="center" wrapText="1"/>
    </xf>
    <xf numFmtId="0" fontId="7" fillId="4" borderId="0" xfId="0" applyFont="1" applyFill="1" applyBorder="1" applyProtection="1"/>
    <xf numFmtId="0" fontId="7" fillId="0" borderId="25" xfId="0" applyFont="1" applyBorder="1" applyAlignment="1" applyProtection="1">
      <alignment horizontal="center" vertic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7" fillId="4" borderId="0" xfId="0" applyFont="1" applyFill="1" applyBorder="1" applyAlignment="1" applyProtection="1"/>
    <xf numFmtId="0" fontId="7" fillId="0" borderId="26" xfId="0" applyFont="1" applyBorder="1" applyAlignment="1" applyProtection="1">
      <alignment horizontal="center" wrapText="1"/>
    </xf>
    <xf numFmtId="0" fontId="7" fillId="0" borderId="25" xfId="0" applyFont="1" applyBorder="1" applyAlignment="1" applyProtection="1">
      <alignment horizontal="center" wrapText="1"/>
    </xf>
    <xf numFmtId="0" fontId="7" fillId="2" borderId="0" xfId="0" applyFont="1" applyFill="1" applyBorder="1" applyAlignment="1" applyProtection="1">
      <alignment horizontal="center" wrapText="1"/>
    </xf>
    <xf numFmtId="0" fontId="7" fillId="4" borderId="0" xfId="0" quotePrefix="1" applyFont="1" applyFill="1" applyBorder="1" applyAlignment="1" applyProtection="1"/>
    <xf numFmtId="0" fontId="7" fillId="2" borderId="0" xfId="0" quotePrefix="1" applyFont="1" applyFill="1" applyBorder="1" applyAlignment="1" applyProtection="1"/>
    <xf numFmtId="0" fontId="10" fillId="17" borderId="1" xfId="0" applyFont="1" applyFill="1" applyBorder="1" applyAlignment="1" applyProtection="1">
      <alignment horizontal="center" vertical="center"/>
    </xf>
    <xf numFmtId="9" fontId="7" fillId="2" borderId="0" xfId="0" applyNumberFormat="1" applyFont="1" applyFill="1" applyBorder="1" applyAlignment="1" applyProtection="1">
      <alignment horizontal="center" vertical="center"/>
    </xf>
    <xf numFmtId="0" fontId="16" fillId="2" borderId="0" xfId="5" applyFont="1" applyFill="1"/>
    <xf numFmtId="0" fontId="0" fillId="2" borderId="0" xfId="0" applyFill="1" applyBorder="1" applyAlignment="1">
      <alignment vertical="center"/>
    </xf>
    <xf numFmtId="0" fontId="37" fillId="2" borderId="15" xfId="6" applyFont="1" applyFill="1" applyBorder="1" applyAlignment="1">
      <alignment horizontal="center" vertical="center"/>
    </xf>
    <xf numFmtId="0" fontId="37" fillId="2" borderId="36" xfId="6" applyFont="1" applyFill="1" applyBorder="1" applyAlignment="1">
      <alignment horizontal="center" vertical="center"/>
    </xf>
    <xf numFmtId="0" fontId="16" fillId="2" borderId="16" xfId="6" applyFont="1" applyFill="1" applyBorder="1" applyAlignment="1">
      <alignment horizontal="left" vertical="center" wrapText="1"/>
    </xf>
    <xf numFmtId="0" fontId="16" fillId="2" borderId="43" xfId="6" applyFont="1" applyFill="1" applyBorder="1" applyAlignment="1">
      <alignment horizontal="left" vertical="center" wrapText="1"/>
    </xf>
    <xf numFmtId="0" fontId="16" fillId="0" borderId="54" xfId="5" applyFont="1" applyBorder="1" applyAlignment="1">
      <alignment vertical="center"/>
    </xf>
    <xf numFmtId="0" fontId="6" fillId="6" borderId="51" xfId="6" applyBorder="1">
      <alignment horizontal="left" vertical="center"/>
    </xf>
    <xf numFmtId="0" fontId="6" fillId="6" borderId="52" xfId="6" applyBorder="1">
      <alignment horizontal="left" vertical="center"/>
    </xf>
    <xf numFmtId="0" fontId="6" fillId="6" borderId="53" xfId="6" applyBorder="1">
      <alignment horizontal="left" vertical="center"/>
    </xf>
    <xf numFmtId="0" fontId="6" fillId="2" borderId="0" xfId="6" applyFill="1" applyBorder="1">
      <alignment horizontal="left" vertical="center"/>
    </xf>
    <xf numFmtId="0" fontId="7" fillId="4" borderId="0" xfId="0" applyFont="1" applyFill="1" applyAlignment="1">
      <alignment vertical="center"/>
    </xf>
    <xf numFmtId="0" fontId="22" fillId="0" borderId="0" xfId="1" applyFont="1" applyAlignment="1" applyProtection="1">
      <alignment vertical="center"/>
      <protection locked="0"/>
    </xf>
    <xf numFmtId="0" fontId="7" fillId="0" borderId="0" xfId="5" applyFont="1" applyBorder="1" applyAlignment="1">
      <alignment vertical="center"/>
    </xf>
    <xf numFmtId="0" fontId="7" fillId="0" borderId="54" xfId="5" applyFont="1" applyBorder="1" applyAlignment="1">
      <alignment vertical="center"/>
    </xf>
    <xf numFmtId="0" fontId="7" fillId="0" borderId="26" xfId="0" applyFont="1" applyBorder="1" applyAlignment="1">
      <alignment horizontal="center" vertical="center"/>
    </xf>
    <xf numFmtId="0" fontId="23" fillId="0" borderId="0" xfId="5" applyFont="1" applyBorder="1" applyAlignment="1">
      <alignment vertical="center"/>
    </xf>
    <xf numFmtId="0" fontId="7" fillId="0" borderId="0" xfId="0" applyFont="1" applyBorder="1" applyAlignment="1">
      <alignment vertical="center"/>
    </xf>
    <xf numFmtId="0" fontId="9" fillId="0" borderId="8" xfId="20" applyFont="1" applyBorder="1" applyAlignment="1">
      <alignment horizontal="center" vertical="center"/>
    </xf>
    <xf numFmtId="0" fontId="9" fillId="0" borderId="40" xfId="20" applyFont="1" applyBorder="1" applyAlignment="1">
      <alignment horizontal="center" vertical="center"/>
    </xf>
    <xf numFmtId="0" fontId="7" fillId="0" borderId="54" xfId="5" applyFont="1" applyFill="1" applyBorder="1" applyAlignment="1">
      <alignment vertical="center"/>
    </xf>
    <xf numFmtId="0" fontId="9" fillId="0" borderId="8" xfId="5" applyFont="1" applyBorder="1" applyAlignment="1">
      <alignment horizontal="center"/>
    </xf>
    <xf numFmtId="0" fontId="7" fillId="0" borderId="0" xfId="5" applyFont="1" applyAlignment="1">
      <alignment vertical="center"/>
    </xf>
    <xf numFmtId="0" fontId="7" fillId="4" borderId="0" xfId="5" applyFont="1" applyFill="1" applyAlignment="1">
      <alignment vertical="center"/>
    </xf>
    <xf numFmtId="0" fontId="20" fillId="0" borderId="0" xfId="1" applyFont="1" applyAlignment="1" applyProtection="1">
      <alignment vertical="center"/>
      <protection locked="0"/>
    </xf>
    <xf numFmtId="0" fontId="9" fillId="0" borderId="39" xfId="5" applyFont="1" applyFill="1" applyBorder="1" applyAlignment="1">
      <alignment horizontal="center" vertical="center"/>
    </xf>
    <xf numFmtId="0" fontId="9" fillId="0" borderId="8" xfId="5" applyFont="1" applyFill="1" applyBorder="1" applyAlignment="1">
      <alignment horizontal="center" vertical="center"/>
    </xf>
    <xf numFmtId="0" fontId="9" fillId="0" borderId="8" xfId="5" applyFont="1" applyBorder="1" applyAlignment="1">
      <alignment horizontal="center" vertical="center"/>
    </xf>
    <xf numFmtId="0" fontId="9" fillId="0" borderId="40" xfId="5" applyFont="1" applyFill="1" applyBorder="1" applyAlignment="1">
      <alignment horizontal="center" vertical="center"/>
    </xf>
    <xf numFmtId="0" fontId="16" fillId="16" borderId="26" xfId="17" applyFont="1" applyFill="1" applyBorder="1" applyAlignment="1" applyProtection="1">
      <alignment horizontal="center" vertical="center"/>
      <protection locked="0"/>
    </xf>
    <xf numFmtId="0" fontId="16" fillId="16" borderId="25" xfId="17" applyFont="1" applyFill="1" applyBorder="1" applyAlignment="1" applyProtection="1">
      <alignment horizontal="center" vertical="center"/>
      <protection locked="0"/>
    </xf>
    <xf numFmtId="0" fontId="21" fillId="2" borderId="0" xfId="6" applyFont="1" applyFill="1" applyBorder="1" applyAlignment="1">
      <alignment horizontal="left" vertical="center"/>
    </xf>
    <xf numFmtId="0" fontId="7" fillId="2" borderId="0" xfId="4" applyFont="1" applyFill="1" applyBorder="1" applyAlignment="1" applyProtection="1">
      <alignment vertical="center" wrapText="1"/>
    </xf>
    <xf numFmtId="0" fontId="7" fillId="0" borderId="1" xfId="0" applyFont="1" applyBorder="1" applyAlignment="1">
      <alignment horizontal="center" vertical="center"/>
    </xf>
    <xf numFmtId="9" fontId="7" fillId="0" borderId="26" xfId="0" applyNumberFormat="1" applyFont="1" applyBorder="1" applyAlignment="1">
      <alignment horizontal="center" vertical="center"/>
    </xf>
    <xf numFmtId="0" fontId="7" fillId="0" borderId="32" xfId="0" applyFont="1" applyBorder="1" applyAlignment="1">
      <alignment horizontal="center" vertical="center"/>
    </xf>
    <xf numFmtId="9" fontId="7" fillId="0" borderId="25" xfId="0" applyNumberFormat="1" applyFont="1" applyBorder="1" applyAlignment="1">
      <alignment horizontal="center" vertical="center"/>
    </xf>
    <xf numFmtId="0" fontId="25" fillId="0" borderId="0" xfId="0" applyFont="1" applyAlignment="1">
      <alignment vertical="center"/>
    </xf>
    <xf numFmtId="0" fontId="7" fillId="0" borderId="0" xfId="5" applyFont="1" applyFill="1" applyBorder="1" applyAlignment="1">
      <alignment vertical="center"/>
    </xf>
    <xf numFmtId="0" fontId="7" fillId="0" borderId="0" xfId="0" applyFont="1" applyFill="1" applyBorder="1" applyAlignment="1" applyProtection="1">
      <alignment horizontal="left" vertical="center" wrapText="1"/>
    </xf>
    <xf numFmtId="0" fontId="7" fillId="0" borderId="0" xfId="0" applyFont="1" applyFill="1" applyBorder="1" applyAlignment="1">
      <alignment vertical="center"/>
    </xf>
    <xf numFmtId="0" fontId="7" fillId="2" borderId="0" xfId="5" applyFont="1" applyFill="1" applyAlignment="1">
      <alignment vertical="center"/>
    </xf>
    <xf numFmtId="0" fontId="7" fillId="0" borderId="23" xfId="0" applyFont="1" applyFill="1" applyBorder="1" applyAlignment="1">
      <alignment horizontal="left" vertical="center"/>
    </xf>
    <xf numFmtId="0" fontId="7" fillId="0" borderId="24" xfId="0" applyFont="1" applyFill="1" applyBorder="1" applyAlignment="1">
      <alignment horizontal="left" vertical="center"/>
    </xf>
    <xf numFmtId="0" fontId="21" fillId="6" borderId="51" xfId="6" applyFont="1" applyBorder="1" applyAlignment="1">
      <alignment vertical="center"/>
    </xf>
    <xf numFmtId="0" fontId="21" fillId="6" borderId="52" xfId="6" applyFont="1" applyBorder="1" applyAlignment="1">
      <alignment vertical="center"/>
    </xf>
    <xf numFmtId="0" fontId="21" fillId="6" borderId="53" xfId="6" applyFont="1" applyBorder="1" applyAlignment="1">
      <alignment vertical="center"/>
    </xf>
    <xf numFmtId="0" fontId="9" fillId="2" borderId="15" xfId="0" applyFont="1" applyFill="1" applyBorder="1"/>
    <xf numFmtId="0" fontId="7" fillId="2" borderId="58" xfId="0" applyFont="1" applyFill="1" applyBorder="1"/>
    <xf numFmtId="0" fontId="7" fillId="2" borderId="54" xfId="0" applyFont="1" applyFill="1" applyBorder="1"/>
    <xf numFmtId="0" fontId="7" fillId="2" borderId="59" xfId="0" applyFont="1" applyFill="1" applyBorder="1"/>
    <xf numFmtId="0" fontId="7" fillId="2" borderId="0" xfId="0" applyFont="1" applyFill="1" applyBorder="1" applyAlignment="1">
      <alignment vertical="center"/>
    </xf>
    <xf numFmtId="0" fontId="7" fillId="2" borderId="0" xfId="0" applyFont="1" applyFill="1" applyAlignment="1">
      <alignment vertical="center"/>
    </xf>
    <xf numFmtId="0" fontId="7" fillId="0" borderId="15" xfId="0" applyFont="1" applyBorder="1" applyAlignment="1">
      <alignment horizontal="left" vertical="center"/>
    </xf>
    <xf numFmtId="0" fontId="7" fillId="0" borderId="34" xfId="0" applyFont="1" applyBorder="1" applyAlignment="1">
      <alignment horizontal="left" vertical="center"/>
    </xf>
    <xf numFmtId="0" fontId="7" fillId="0" borderId="30" xfId="0" applyFont="1" applyBorder="1" applyAlignment="1">
      <alignment horizontal="left" vertical="center"/>
    </xf>
    <xf numFmtId="0" fontId="7" fillId="0" borderId="0" xfId="0" applyFont="1" applyAlignment="1" applyProtection="1">
      <alignment vertical="center"/>
    </xf>
    <xf numFmtId="0" fontId="7" fillId="2" borderId="0" xfId="0" applyFont="1" applyFill="1" applyAlignment="1" applyProtection="1">
      <alignment vertical="center"/>
    </xf>
    <xf numFmtId="0" fontId="7" fillId="2" borderId="0" xfId="0" applyFont="1" applyFill="1" applyBorder="1" applyAlignment="1" applyProtection="1">
      <alignment horizontal="left" vertical="center"/>
    </xf>
    <xf numFmtId="0" fontId="7" fillId="2" borderId="19" xfId="0" applyFont="1" applyFill="1" applyBorder="1" applyAlignment="1" applyProtection="1">
      <alignment vertical="center"/>
    </xf>
    <xf numFmtId="0" fontId="7" fillId="2" borderId="15" xfId="0" applyFont="1" applyFill="1" applyBorder="1" applyAlignment="1" applyProtection="1">
      <alignment horizontal="left" vertical="center"/>
    </xf>
    <xf numFmtId="0" fontId="7" fillId="2" borderId="23" xfId="0" applyFont="1" applyFill="1" applyBorder="1" applyAlignment="1" applyProtection="1">
      <alignment horizontal="right" vertical="center"/>
    </xf>
    <xf numFmtId="0" fontId="7" fillId="2" borderId="15" xfId="0" applyFont="1" applyFill="1" applyBorder="1" applyAlignment="1" applyProtection="1">
      <alignment vertical="center"/>
    </xf>
    <xf numFmtId="0" fontId="25" fillId="2" borderId="0" xfId="0" applyFont="1" applyFill="1" applyBorder="1" applyAlignment="1" applyProtection="1">
      <alignment vertical="center" wrapText="1"/>
    </xf>
    <xf numFmtId="0" fontId="25" fillId="2" borderId="19" xfId="0" applyFont="1" applyFill="1" applyBorder="1" applyAlignment="1" applyProtection="1">
      <alignment vertical="center" wrapText="1"/>
    </xf>
    <xf numFmtId="0" fontId="7" fillId="0" borderId="30" xfId="0" applyFont="1" applyBorder="1" applyAlignment="1" applyProtection="1">
      <alignment horizontal="left" vertical="center"/>
    </xf>
    <xf numFmtId="0" fontId="7" fillId="2" borderId="54" xfId="0" applyFont="1" applyFill="1" applyBorder="1" applyAlignment="1" applyProtection="1">
      <alignment horizontal="left" vertical="center"/>
    </xf>
    <xf numFmtId="0" fontId="7" fillId="2" borderId="65" xfId="0" applyFont="1" applyFill="1" applyBorder="1" applyAlignment="1" applyProtection="1">
      <alignment horizontal="left" vertical="center"/>
    </xf>
    <xf numFmtId="0" fontId="7" fillId="0" borderId="0" xfId="0" applyFont="1" applyBorder="1" applyAlignment="1">
      <alignment wrapText="1"/>
    </xf>
    <xf numFmtId="0" fontId="7" fillId="0" borderId="15" xfId="0" applyFont="1" applyBorder="1" applyAlignment="1">
      <alignment wrapText="1"/>
    </xf>
    <xf numFmtId="0" fontId="7" fillId="0" borderId="19" xfId="0" applyFont="1" applyBorder="1" applyAlignment="1">
      <alignment wrapText="1"/>
    </xf>
    <xf numFmtId="0" fontId="11" fillId="16" borderId="26" xfId="17" applyFill="1" applyBorder="1" applyAlignment="1" applyProtection="1">
      <alignment horizontal="left" vertical="center"/>
      <protection locked="0"/>
    </xf>
    <xf numFmtId="0" fontId="20" fillId="0" borderId="0" xfId="1" applyFont="1" applyAlignment="1" applyProtection="1">
      <alignment horizontal="center"/>
      <protection locked="0"/>
    </xf>
    <xf numFmtId="0" fontId="9" fillId="0" borderId="40" xfId="5" applyFont="1" applyBorder="1" applyAlignment="1">
      <alignment horizontal="center"/>
    </xf>
    <xf numFmtId="0" fontId="16" fillId="2" borderId="68" xfId="0" applyFont="1" applyFill="1" applyBorder="1" applyAlignment="1">
      <alignment vertical="center" wrapText="1"/>
    </xf>
    <xf numFmtId="0" fontId="16" fillId="2" borderId="69" xfId="0" applyFont="1" applyFill="1" applyBorder="1" applyAlignment="1">
      <alignment vertical="center" wrapText="1"/>
    </xf>
    <xf numFmtId="0" fontId="7" fillId="0" borderId="70" xfId="5" applyFont="1" applyBorder="1" applyAlignment="1">
      <alignment vertical="center"/>
    </xf>
    <xf numFmtId="0" fontId="16" fillId="0" borderId="70" xfId="5" applyFont="1" applyFill="1" applyBorder="1" applyAlignment="1">
      <alignment vertical="center"/>
    </xf>
    <xf numFmtId="14" fontId="16" fillId="16" borderId="26" xfId="17" applyNumberFormat="1" applyFont="1" applyFill="1" applyBorder="1" applyAlignment="1" applyProtection="1">
      <alignment horizontal="center" vertical="center"/>
      <protection locked="0"/>
    </xf>
    <xf numFmtId="0" fontId="16" fillId="0" borderId="70" xfId="5" applyFont="1" applyBorder="1" applyAlignment="1">
      <alignment vertical="center"/>
    </xf>
    <xf numFmtId="14" fontId="16" fillId="16" borderId="25" xfId="17" applyNumberFormat="1" applyFont="1" applyFill="1" applyBorder="1" applyAlignment="1" applyProtection="1">
      <alignment horizontal="center" vertical="center"/>
      <protection locked="0"/>
    </xf>
    <xf numFmtId="0" fontId="21" fillId="2" borderId="15" xfId="6" applyFont="1" applyFill="1" applyBorder="1" applyAlignment="1" applyProtection="1">
      <alignment horizontal="left" vertical="center"/>
    </xf>
    <xf numFmtId="0" fontId="21" fillId="2" borderId="0" xfId="6" applyFont="1" applyFill="1" applyBorder="1" applyAlignment="1" applyProtection="1">
      <alignment horizontal="left" vertical="center"/>
    </xf>
    <xf numFmtId="0" fontId="21" fillId="2" borderId="17" xfId="6" applyFont="1" applyFill="1" applyBorder="1" applyAlignment="1" applyProtection="1">
      <alignment horizontal="left" vertical="center"/>
    </xf>
    <xf numFmtId="0" fontId="21" fillId="2" borderId="19" xfId="6" applyFont="1" applyFill="1" applyBorder="1" applyAlignment="1" applyProtection="1">
      <alignment horizontal="left" vertical="center"/>
    </xf>
    <xf numFmtId="9" fontId="7" fillId="2" borderId="72" xfId="0" applyNumberFormat="1" applyFont="1" applyFill="1" applyBorder="1" applyAlignment="1" applyProtection="1">
      <alignment vertical="center"/>
    </xf>
    <xf numFmtId="9" fontId="7" fillId="2" borderId="61" xfId="0" applyNumberFormat="1" applyFont="1" applyFill="1" applyBorder="1" applyAlignment="1" applyProtection="1">
      <alignment vertical="center"/>
    </xf>
    <xf numFmtId="0" fontId="25" fillId="2" borderId="15" xfId="0" applyFont="1" applyFill="1" applyBorder="1" applyAlignment="1" applyProtection="1">
      <alignment vertical="center" wrapText="1"/>
    </xf>
    <xf numFmtId="0" fontId="10" fillId="17" borderId="40" xfId="0" applyFont="1" applyFill="1" applyBorder="1" applyAlignment="1" applyProtection="1">
      <alignment horizontal="center" vertical="center"/>
    </xf>
    <xf numFmtId="0" fontId="10" fillId="17" borderId="26" xfId="0" applyFont="1" applyFill="1" applyBorder="1" applyAlignment="1" applyProtection="1">
      <alignment horizontal="center" vertical="center"/>
    </xf>
    <xf numFmtId="0" fontId="7" fillId="2" borderId="70" xfId="0" applyFont="1" applyFill="1" applyBorder="1" applyAlignment="1" applyProtection="1">
      <alignment horizontal="left" vertical="center"/>
    </xf>
    <xf numFmtId="9" fontId="7" fillId="2" borderId="74" xfId="0" applyNumberFormat="1" applyFont="1" applyFill="1" applyBorder="1" applyAlignment="1" applyProtection="1">
      <alignment vertical="center"/>
    </xf>
    <xf numFmtId="0" fontId="10" fillId="17" borderId="25" xfId="0" applyFont="1" applyFill="1" applyBorder="1" applyAlignment="1" applyProtection="1">
      <alignment horizontal="center" vertical="center"/>
    </xf>
    <xf numFmtId="0" fontId="25" fillId="2" borderId="0" xfId="0" applyFont="1" applyFill="1" applyBorder="1" applyAlignment="1" applyProtection="1">
      <alignment horizontal="left" vertical="center" wrapText="1"/>
    </xf>
    <xf numFmtId="0" fontId="7" fillId="0" borderId="80" xfId="5" applyFont="1" applyBorder="1" applyAlignment="1">
      <alignment vertical="center"/>
    </xf>
    <xf numFmtId="14" fontId="32" fillId="17" borderId="1" xfId="17" applyNumberFormat="1" applyFont="1" applyFill="1" applyBorder="1" applyProtection="1">
      <alignment horizontal="center" vertical="center"/>
    </xf>
    <xf numFmtId="0" fontId="6" fillId="2" borderId="0" xfId="6" applyFill="1" applyBorder="1" applyAlignment="1">
      <alignment vertical="center"/>
    </xf>
    <xf numFmtId="0" fontId="7" fillId="0" borderId="78" xfId="5" applyFont="1" applyBorder="1"/>
    <xf numFmtId="0" fontId="5" fillId="0" borderId="80" xfId="5" applyNumberFormat="1" applyBorder="1"/>
    <xf numFmtId="0" fontId="7" fillId="0" borderId="80" xfId="5" applyFont="1" applyBorder="1"/>
    <xf numFmtId="0" fontId="7" fillId="0" borderId="82" xfId="5" applyFont="1" applyBorder="1"/>
    <xf numFmtId="14" fontId="11" fillId="16" borderId="32" xfId="17" applyNumberFormat="1" applyFill="1" applyBorder="1" applyProtection="1">
      <alignment horizontal="center" vertical="center"/>
      <protection locked="0"/>
    </xf>
    <xf numFmtId="14" fontId="10" fillId="17" borderId="1" xfId="27" applyNumberFormat="1" applyFont="1" applyFill="1" applyBorder="1" applyAlignment="1">
      <alignment horizontal="center" vertical="center"/>
    </xf>
    <xf numFmtId="0" fontId="10" fillId="17" borderId="26" xfId="27" applyNumberFormat="1" applyFont="1" applyFill="1" applyBorder="1" applyAlignment="1">
      <alignment horizontal="left" vertical="center"/>
    </xf>
    <xf numFmtId="0" fontId="7" fillId="2" borderId="70" xfId="0" applyFont="1" applyFill="1" applyBorder="1"/>
    <xf numFmtId="0" fontId="7" fillId="2" borderId="19" xfId="0" applyFont="1" applyFill="1" applyBorder="1"/>
    <xf numFmtId="0" fontId="7" fillId="16" borderId="26" xfId="22" applyFont="1" applyFill="1" applyBorder="1" applyAlignment="1" applyProtection="1">
      <alignment horizontal="center"/>
      <protection locked="0"/>
    </xf>
    <xf numFmtId="0" fontId="10" fillId="17" borderId="26" xfId="22" applyFont="1" applyFill="1" applyBorder="1" applyAlignment="1" applyProtection="1">
      <alignment horizontal="center"/>
    </xf>
    <xf numFmtId="0" fontId="10" fillId="17" borderId="25" xfId="22" applyFont="1" applyFill="1" applyBorder="1" applyAlignment="1" applyProtection="1">
      <alignment horizontal="center"/>
    </xf>
    <xf numFmtId="0" fontId="7" fillId="0" borderId="78" xfId="5" applyFont="1" applyBorder="1" applyAlignment="1" applyProtection="1">
      <alignment vertical="center"/>
    </xf>
    <xf numFmtId="0" fontId="7" fillId="0" borderId="80" xfId="5" applyNumberFormat="1" applyFont="1" applyBorder="1" applyAlignment="1" applyProtection="1">
      <alignment vertical="center"/>
    </xf>
    <xf numFmtId="0" fontId="7" fillId="0" borderId="80" xfId="5" applyFont="1" applyBorder="1" applyAlignment="1" applyProtection="1">
      <alignment vertical="center"/>
    </xf>
    <xf numFmtId="0" fontId="7" fillId="0" borderId="82" xfId="5" applyFont="1" applyBorder="1" applyAlignment="1" applyProtection="1">
      <alignment vertical="center"/>
    </xf>
    <xf numFmtId="0" fontId="21" fillId="0" borderId="0" xfId="6" applyFont="1" applyFill="1" applyBorder="1" applyAlignment="1" applyProtection="1">
      <alignment horizontal="left" vertical="center"/>
    </xf>
    <xf numFmtId="0" fontId="7" fillId="0" borderId="0" xfId="0" applyFont="1" applyFill="1" applyBorder="1" applyAlignment="1" applyProtection="1">
      <alignment vertical="center"/>
    </xf>
    <xf numFmtId="0" fontId="25" fillId="0" borderId="0" xfId="0" applyFont="1" applyFill="1" applyBorder="1" applyAlignment="1" applyProtection="1">
      <alignment vertical="center" wrapText="1"/>
    </xf>
    <xf numFmtId="0" fontId="7" fillId="2" borderId="80" xfId="0" applyFont="1" applyFill="1" applyBorder="1" applyAlignment="1" applyProtection="1">
      <alignment horizontal="left" vertical="center" wrapText="1"/>
    </xf>
    <xf numFmtId="0" fontId="7" fillId="0" borderId="78" xfId="5" applyFont="1" applyBorder="1" applyProtection="1"/>
    <xf numFmtId="0" fontId="8" fillId="0" borderId="79" xfId="5" applyFont="1" applyBorder="1" applyAlignment="1" applyProtection="1"/>
    <xf numFmtId="0" fontId="7" fillId="0" borderId="80" xfId="5" applyNumberFormat="1" applyFont="1" applyBorder="1" applyProtection="1"/>
    <xf numFmtId="0" fontId="7" fillId="0" borderId="80" xfId="5" applyFont="1" applyBorder="1" applyProtection="1"/>
    <xf numFmtId="14" fontId="8" fillId="0" borderId="81" xfId="5" applyNumberFormat="1" applyFont="1" applyBorder="1" applyAlignment="1" applyProtection="1">
      <alignment horizontal="left"/>
    </xf>
    <xf numFmtId="0" fontId="7" fillId="0" borderId="82" xfId="5" applyFont="1" applyBorder="1" applyProtection="1"/>
    <xf numFmtId="14" fontId="8" fillId="0" borderId="83" xfId="5" applyNumberFormat="1" applyFont="1" applyBorder="1" applyAlignment="1" applyProtection="1">
      <alignment horizontal="left"/>
    </xf>
    <xf numFmtId="0" fontId="7" fillId="0" borderId="8" xfId="0" applyFont="1" applyBorder="1" applyAlignment="1">
      <alignment horizontal="center" vertical="center"/>
    </xf>
    <xf numFmtId="0" fontId="21" fillId="2" borderId="1" xfId="6" applyFont="1" applyFill="1" applyBorder="1" applyAlignment="1">
      <alignment horizontal="center" vertical="center"/>
    </xf>
    <xf numFmtId="0" fontId="21" fillId="2" borderId="1" xfId="6" applyFont="1" applyFill="1" applyBorder="1" applyAlignment="1">
      <alignment horizontal="center" vertical="center" wrapText="1"/>
    </xf>
    <xf numFmtId="0" fontId="7" fillId="0" borderId="32" xfId="5" applyFont="1" applyBorder="1" applyAlignment="1">
      <alignment horizontal="center" vertical="center"/>
    </xf>
    <xf numFmtId="0" fontId="7" fillId="18" borderId="64" xfId="0" applyFont="1" applyFill="1" applyBorder="1" applyAlignment="1">
      <alignment horizontal="left" vertical="center"/>
    </xf>
    <xf numFmtId="0" fontId="7" fillId="18" borderId="62" xfId="0" applyFont="1" applyFill="1" applyBorder="1" applyAlignment="1">
      <alignment vertical="center"/>
    </xf>
    <xf numFmtId="0" fontId="7" fillId="18" borderId="71" xfId="0" applyFont="1" applyFill="1" applyBorder="1" applyAlignment="1">
      <alignment vertical="center"/>
    </xf>
    <xf numFmtId="0" fontId="7" fillId="18" borderId="64" xfId="0" applyFont="1" applyFill="1" applyBorder="1" applyAlignment="1">
      <alignment vertical="center"/>
    </xf>
    <xf numFmtId="0" fontId="7" fillId="18" borderId="0" xfId="0" applyFont="1" applyFill="1" applyBorder="1" applyAlignment="1">
      <alignment vertical="center"/>
    </xf>
    <xf numFmtId="0" fontId="7" fillId="18" borderId="19" xfId="0" applyFont="1" applyFill="1" applyBorder="1" applyAlignment="1">
      <alignment vertical="center"/>
    </xf>
    <xf numFmtId="0" fontId="7" fillId="18" borderId="0" xfId="0" applyFont="1" applyFill="1" applyBorder="1" applyAlignment="1">
      <alignment horizontal="center" vertical="center"/>
    </xf>
    <xf numFmtId="0" fontId="7" fillId="18" borderId="64" xfId="0" applyFont="1" applyFill="1" applyBorder="1" applyAlignment="1" applyProtection="1">
      <alignment horizontal="left" vertical="center"/>
    </xf>
    <xf numFmtId="0" fontId="7" fillId="18" borderId="62" xfId="0" applyFont="1" applyFill="1" applyBorder="1" applyAlignment="1" applyProtection="1">
      <alignment vertical="center"/>
    </xf>
    <xf numFmtId="0" fontId="7" fillId="18" borderId="71" xfId="0" applyFont="1" applyFill="1" applyBorder="1" applyAlignment="1" applyProtection="1">
      <alignment vertical="center"/>
    </xf>
    <xf numFmtId="0" fontId="7" fillId="18" borderId="64" xfId="0" applyFont="1" applyFill="1" applyBorder="1" applyAlignment="1" applyProtection="1">
      <alignment vertical="center"/>
    </xf>
    <xf numFmtId="0" fontId="7" fillId="18" borderId="0" xfId="0" applyFont="1" applyFill="1" applyBorder="1" applyAlignment="1" applyProtection="1">
      <alignment vertical="center"/>
    </xf>
    <xf numFmtId="0" fontId="7" fillId="18" borderId="19" xfId="0" applyFont="1" applyFill="1" applyBorder="1" applyAlignment="1" applyProtection="1">
      <alignment vertical="center"/>
    </xf>
    <xf numFmtId="0" fontId="7" fillId="18" borderId="0" xfId="0" applyFont="1" applyFill="1" applyBorder="1" applyAlignment="1" applyProtection="1">
      <alignment horizontal="center" vertical="center"/>
    </xf>
    <xf numFmtId="0" fontId="9" fillId="0" borderId="40" xfId="0" applyFont="1" applyBorder="1" applyAlignment="1" applyProtection="1">
      <alignment horizontal="center" vertical="center" wrapText="1"/>
    </xf>
    <xf numFmtId="0" fontId="16" fillId="0" borderId="98" xfId="0" applyFont="1" applyBorder="1" applyAlignment="1">
      <alignment vertical="center"/>
    </xf>
    <xf numFmtId="0" fontId="16" fillId="2" borderId="99" xfId="0" applyFont="1" applyFill="1" applyBorder="1" applyAlignment="1">
      <alignment vertical="center" wrapText="1"/>
    </xf>
    <xf numFmtId="0" fontId="7" fillId="0" borderId="1" xfId="0" applyFont="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32" xfId="0" applyFont="1" applyFill="1" applyBorder="1" applyAlignment="1" applyProtection="1">
      <alignment horizontal="left" vertical="center" wrapText="1"/>
    </xf>
    <xf numFmtId="0" fontId="7" fillId="0" borderId="26" xfId="0" applyFont="1" applyBorder="1" applyAlignment="1" applyProtection="1">
      <alignment horizontal="center"/>
    </xf>
    <xf numFmtId="0" fontId="5" fillId="0" borderId="0" xfId="20" applyBorder="1" applyAlignment="1">
      <alignment horizontal="left" vertical="center" wrapText="1"/>
    </xf>
    <xf numFmtId="0" fontId="7" fillId="4" borderId="0" xfId="0" applyFont="1" applyFill="1" applyBorder="1" applyAlignment="1">
      <alignment vertical="center"/>
    </xf>
    <xf numFmtId="0" fontId="6" fillId="0" borderId="0" xfId="6" applyFill="1" applyBorder="1" applyAlignment="1">
      <alignment horizontal="left" vertical="center"/>
    </xf>
    <xf numFmtId="0" fontId="9" fillId="0" borderId="0" xfId="20" applyFont="1" applyFill="1" applyBorder="1" applyAlignment="1">
      <alignment horizontal="center" vertical="center"/>
    </xf>
    <xf numFmtId="0" fontId="10" fillId="0" borderId="0" xfId="27" applyNumberFormat="1" applyFont="1" applyFill="1" applyBorder="1" applyAlignment="1">
      <alignment horizontal="left" vertical="center"/>
    </xf>
    <xf numFmtId="0" fontId="9" fillId="2" borderId="23" xfId="16" applyFont="1" applyFill="1" applyBorder="1" applyAlignment="1">
      <alignment horizontal="left" vertical="center" wrapText="1"/>
    </xf>
    <xf numFmtId="0" fontId="9" fillId="2" borderId="24" xfId="16" applyFont="1" applyFill="1" applyBorder="1" applyAlignment="1">
      <alignment horizontal="left" vertical="center" wrapText="1"/>
    </xf>
    <xf numFmtId="0" fontId="7" fillId="0" borderId="25" xfId="0" applyFont="1" applyBorder="1" applyAlignment="1">
      <alignment horizontal="center" vertical="center"/>
    </xf>
    <xf numFmtId="0" fontId="7" fillId="18" borderId="15" xfId="0" applyFont="1" applyFill="1" applyBorder="1" applyAlignment="1">
      <alignment horizontal="left" vertical="center"/>
    </xf>
    <xf numFmtId="0" fontId="25" fillId="0" borderId="15" xfId="0" applyFont="1" applyBorder="1" applyAlignment="1">
      <alignment horizontal="left" vertical="center" wrapText="1"/>
    </xf>
    <xf numFmtId="0" fontId="25" fillId="0" borderId="0" xfId="0" applyFont="1" applyBorder="1" applyAlignment="1">
      <alignment horizontal="left" vertical="center" wrapText="1"/>
    </xf>
    <xf numFmtId="0" fontId="7" fillId="18" borderId="15" xfId="0" applyFont="1" applyFill="1" applyBorder="1" applyAlignment="1" applyProtection="1">
      <alignment horizontal="left" vertical="center"/>
    </xf>
    <xf numFmtId="0" fontId="25" fillId="0" borderId="15"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9" fontId="7" fillId="2" borderId="11" xfId="0" applyNumberFormat="1" applyFont="1" applyFill="1" applyBorder="1" applyAlignment="1" applyProtection="1">
      <alignment horizontal="center" vertical="center"/>
    </xf>
    <xf numFmtId="0" fontId="27" fillId="0" borderId="39" xfId="5" applyFont="1" applyBorder="1" applyAlignment="1">
      <alignment horizontal="center" vertical="center"/>
    </xf>
    <xf numFmtId="0" fontId="27" fillId="0" borderId="40" xfId="5" applyFont="1" applyBorder="1" applyAlignment="1">
      <alignment horizontal="center" vertical="center"/>
    </xf>
    <xf numFmtId="165" fontId="7" fillId="16" borderId="19" xfId="4" applyNumberFormat="1" applyFont="1" applyFill="1" applyBorder="1" applyAlignment="1" applyProtection="1">
      <alignment horizontal="center" vertical="center"/>
    </xf>
    <xf numFmtId="0" fontId="10" fillId="17" borderId="19" xfId="25" applyFont="1" applyFill="1" applyBorder="1" applyAlignment="1" applyProtection="1">
      <alignment horizontal="center" vertical="center"/>
    </xf>
    <xf numFmtId="0" fontId="16" fillId="0" borderId="19" xfId="5" applyFont="1" applyFill="1" applyBorder="1" applyAlignment="1" applyProtection="1">
      <alignment horizontal="center" vertical="center"/>
    </xf>
    <xf numFmtId="0" fontId="40" fillId="22" borderId="22" xfId="0" applyFont="1" applyFill="1" applyBorder="1" applyAlignment="1" applyProtection="1">
      <alignment horizontal="center" vertical="center"/>
    </xf>
    <xf numFmtId="0" fontId="9" fillId="5" borderId="101" xfId="0" applyFont="1" applyFill="1" applyBorder="1" applyAlignment="1">
      <alignment horizontal="center" vertical="center"/>
    </xf>
    <xf numFmtId="0" fontId="10" fillId="21" borderId="35" xfId="5" applyFont="1" applyFill="1" applyBorder="1" applyAlignment="1" applyProtection="1">
      <alignment horizontal="center" vertical="center"/>
    </xf>
    <xf numFmtId="0" fontId="19" fillId="16" borderId="26" xfId="17" applyFont="1" applyFill="1" applyBorder="1" applyAlignment="1" applyProtection="1">
      <alignment horizontal="left" vertical="center"/>
      <protection locked="0"/>
    </xf>
    <xf numFmtId="0" fontId="19" fillId="16" borderId="25" xfId="17" applyFont="1" applyFill="1" applyBorder="1" applyAlignment="1" applyProtection="1">
      <alignment horizontal="left" vertical="center"/>
      <protection locked="0"/>
    </xf>
    <xf numFmtId="0" fontId="16" fillId="16" borderId="23" xfId="17" applyFont="1" applyFill="1" applyBorder="1" applyAlignment="1" applyProtection="1">
      <alignment horizontal="left" vertical="center"/>
      <protection locked="0"/>
    </xf>
    <xf numFmtId="0" fontId="5" fillId="0" borderId="66" xfId="5" applyFont="1" applyBorder="1"/>
    <xf numFmtId="0" fontId="26" fillId="0" borderId="106" xfId="5" applyFont="1" applyBorder="1" applyAlignment="1">
      <alignment horizontal="left"/>
    </xf>
    <xf numFmtId="0" fontId="5" fillId="0" borderId="64" xfId="5" applyFont="1" applyBorder="1"/>
    <xf numFmtId="0" fontId="5" fillId="0" borderId="107" xfId="5" applyNumberFormat="1" applyFont="1" applyBorder="1" applyAlignment="1">
      <alignment horizontal="left"/>
    </xf>
    <xf numFmtId="14" fontId="5" fillId="0" borderId="107" xfId="5" applyNumberFormat="1" applyFont="1" applyBorder="1" applyAlignment="1">
      <alignment horizontal="left"/>
    </xf>
    <xf numFmtId="0" fontId="5" fillId="0" borderId="64" xfId="5" applyNumberFormat="1" applyFont="1" applyBorder="1"/>
    <xf numFmtId="0" fontId="26" fillId="0" borderId="107" xfId="5" applyFont="1" applyBorder="1" applyAlignment="1">
      <alignment horizontal="left"/>
    </xf>
    <xf numFmtId="0" fontId="5" fillId="0" borderId="108" xfId="5" applyFont="1" applyBorder="1" applyAlignment="1">
      <alignment horizontal="left" vertical="center"/>
    </xf>
    <xf numFmtId="0" fontId="5" fillId="0" borderId="109" xfId="5" applyNumberFormat="1" applyFont="1" applyBorder="1" applyAlignment="1">
      <alignment horizontal="left" vertical="center" wrapText="1"/>
    </xf>
    <xf numFmtId="0" fontId="5" fillId="0" borderId="75" xfId="5" applyFont="1" applyBorder="1"/>
    <xf numFmtId="14" fontId="5" fillId="0" borderId="110" xfId="5" applyNumberFormat="1" applyFont="1" applyBorder="1" applyAlignment="1">
      <alignment horizontal="left"/>
    </xf>
    <xf numFmtId="0" fontId="7" fillId="0" borderId="80" xfId="5" applyFont="1" applyBorder="1" applyAlignment="1" applyProtection="1">
      <alignment horizontal="left" vertical="center"/>
    </xf>
    <xf numFmtId="0" fontId="8" fillId="0" borderId="81" xfId="5" applyNumberFormat="1" applyFont="1" applyBorder="1" applyAlignment="1" applyProtection="1">
      <alignment horizontal="left"/>
    </xf>
    <xf numFmtId="0" fontId="8" fillId="0" borderId="81" xfId="5" applyNumberFormat="1" applyFont="1" applyBorder="1" applyAlignment="1" applyProtection="1">
      <alignment horizontal="left" vertical="center" wrapText="1"/>
    </xf>
    <xf numFmtId="0" fontId="7" fillId="0" borderId="82" xfId="5" applyFont="1" applyBorder="1" applyAlignment="1" applyProtection="1">
      <alignment horizontal="left" vertical="center"/>
    </xf>
    <xf numFmtId="0" fontId="8" fillId="0" borderId="83" xfId="5" applyNumberFormat="1" applyFont="1" applyBorder="1" applyAlignment="1" applyProtection="1">
      <alignment horizontal="left" vertical="center"/>
    </xf>
    <xf numFmtId="0" fontId="41" fillId="17" borderId="1" xfId="13" applyNumberFormat="1" applyFont="1" applyFill="1" applyBorder="1" applyAlignment="1">
      <alignment horizontal="center" vertical="center"/>
    </xf>
    <xf numFmtId="0" fontId="41" fillId="17" borderId="32" xfId="13" applyNumberFormat="1" applyFont="1" applyFill="1" applyBorder="1" applyAlignment="1">
      <alignment horizontal="center" vertical="center"/>
    </xf>
    <xf numFmtId="0" fontId="16" fillId="16" borderId="1" xfId="17" applyFont="1" applyFill="1" applyBorder="1" applyAlignment="1" applyProtection="1">
      <alignment horizontal="left" vertical="center"/>
      <protection locked="0"/>
    </xf>
    <xf numFmtId="0" fontId="16" fillId="16" borderId="26" xfId="17" applyFont="1" applyFill="1" applyBorder="1" applyAlignment="1" applyProtection="1">
      <alignment horizontal="left" vertical="center"/>
      <protection locked="0"/>
    </xf>
    <xf numFmtId="0" fontId="16" fillId="16" borderId="24" xfId="17" applyFont="1" applyFill="1" applyBorder="1" applyAlignment="1" applyProtection="1">
      <alignment horizontal="left" vertical="center"/>
      <protection locked="0"/>
    </xf>
    <xf numFmtId="0" fontId="16" fillId="16" borderId="32" xfId="17" applyFont="1" applyFill="1" applyBorder="1" applyAlignment="1" applyProtection="1">
      <alignment horizontal="left" vertical="center"/>
      <protection locked="0"/>
    </xf>
    <xf numFmtId="0" fontId="16" fillId="16" borderId="25" xfId="17" applyFont="1" applyFill="1" applyBorder="1" applyAlignment="1" applyProtection="1">
      <alignment horizontal="left" vertical="center"/>
      <protection locked="0"/>
    </xf>
    <xf numFmtId="0" fontId="5" fillId="0" borderId="78" xfId="5" applyNumberFormat="1" applyFont="1" applyBorder="1" applyAlignment="1">
      <alignment horizontal="center" vertical="center" wrapText="1"/>
    </xf>
    <xf numFmtId="14" fontId="5" fillId="0" borderId="79" xfId="5" applyNumberFormat="1" applyFont="1" applyBorder="1" applyAlignment="1">
      <alignment horizontal="center" vertical="center" wrapText="1"/>
    </xf>
    <xf numFmtId="0" fontId="5" fillId="0" borderId="80" xfId="5" applyNumberFormat="1" applyFont="1" applyBorder="1" applyAlignment="1">
      <alignment horizontal="center" vertical="center" wrapText="1"/>
    </xf>
    <xf numFmtId="14" fontId="5" fillId="0" borderId="81" xfId="5" applyNumberFormat="1" applyFont="1" applyBorder="1" applyAlignment="1">
      <alignment horizontal="center" vertical="center" wrapText="1"/>
    </xf>
    <xf numFmtId="164" fontId="11" fillId="0" borderId="80" xfId="5" applyNumberFormat="1" applyFont="1" applyBorder="1" applyAlignment="1">
      <alignment horizontal="center" vertical="center" wrapText="1"/>
    </xf>
    <xf numFmtId="164" fontId="11" fillId="0" borderId="96" xfId="5" applyNumberFormat="1" applyFont="1" applyBorder="1" applyAlignment="1">
      <alignment horizontal="center" vertical="center" wrapText="1"/>
    </xf>
    <xf numFmtId="14" fontId="5" fillId="0" borderId="97" xfId="5" applyNumberFormat="1" applyFont="1" applyBorder="1" applyAlignment="1">
      <alignment horizontal="center" vertical="center" wrapText="1"/>
    </xf>
    <xf numFmtId="2" fontId="11" fillId="0" borderId="96" xfId="5" applyNumberFormat="1" applyFont="1" applyBorder="1" applyAlignment="1">
      <alignment horizontal="center" vertical="center" wrapText="1"/>
    </xf>
    <xf numFmtId="0" fontId="5" fillId="0" borderId="82" xfId="5" applyNumberFormat="1" applyFont="1" applyBorder="1" applyAlignment="1">
      <alignment horizontal="center" vertical="center" wrapText="1"/>
    </xf>
    <xf numFmtId="14" fontId="5" fillId="0" borderId="83" xfId="5" applyNumberFormat="1" applyFont="1" applyBorder="1" applyAlignment="1">
      <alignment horizontal="center" vertical="center" wrapText="1"/>
    </xf>
    <xf numFmtId="9" fontId="7" fillId="2" borderId="6"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wrapText="1"/>
    </xf>
    <xf numFmtId="49" fontId="16" fillId="16" borderId="1" xfId="0" applyNumberFormat="1" applyFont="1" applyFill="1" applyBorder="1" applyAlignment="1" applyProtection="1">
      <alignment horizontal="center" vertical="center"/>
      <protection locked="0"/>
    </xf>
    <xf numFmtId="0" fontId="9" fillId="0" borderId="39" xfId="0" applyFont="1" applyBorder="1" applyAlignment="1">
      <alignment horizontal="center" vertical="center"/>
    </xf>
    <xf numFmtId="0" fontId="9" fillId="0" borderId="26" xfId="0" applyNumberFormat="1" applyFont="1" applyFill="1" applyBorder="1" applyAlignment="1" applyProtection="1">
      <alignment horizontal="center" vertical="center" wrapText="1"/>
    </xf>
    <xf numFmtId="49" fontId="16" fillId="16" borderId="26" xfId="0" applyNumberFormat="1" applyFont="1" applyFill="1" applyBorder="1" applyAlignment="1" applyProtection="1">
      <alignment horizontal="center" vertical="center"/>
      <protection locked="0"/>
    </xf>
    <xf numFmtId="0" fontId="39" fillId="0" borderId="0" xfId="27"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top" wrapText="1"/>
    </xf>
    <xf numFmtId="0" fontId="7" fillId="0" borderId="34" xfId="0" applyFont="1" applyBorder="1" applyAlignment="1" applyProtection="1">
      <alignment horizontal="left" vertical="center"/>
    </xf>
    <xf numFmtId="9" fontId="7" fillId="2" borderId="6" xfId="0" applyNumberFormat="1" applyFont="1" applyFill="1" applyBorder="1" applyAlignment="1" applyProtection="1">
      <alignment horizontal="left" vertical="center"/>
    </xf>
    <xf numFmtId="0" fontId="7" fillId="2" borderId="6" xfId="0" applyFont="1" applyFill="1" applyBorder="1" applyAlignment="1" applyProtection="1">
      <alignment vertical="center"/>
    </xf>
    <xf numFmtId="0" fontId="7" fillId="0" borderId="7" xfId="0" applyFont="1" applyBorder="1" applyAlignment="1" applyProtection="1">
      <alignment vertical="center"/>
    </xf>
    <xf numFmtId="0" fontId="9" fillId="0" borderId="23" xfId="0" applyFont="1" applyBorder="1" applyAlignment="1" applyProtection="1">
      <alignment horizontal="center" vertical="center"/>
    </xf>
    <xf numFmtId="0" fontId="7" fillId="0" borderId="23" xfId="0" applyFont="1" applyBorder="1" applyAlignment="1" applyProtection="1">
      <alignment horizontal="left" vertical="center"/>
    </xf>
    <xf numFmtId="0" fontId="16" fillId="16" borderId="5" xfId="0" applyNumberFormat="1" applyFont="1" applyFill="1" applyBorder="1" applyAlignment="1" applyProtection="1">
      <alignment horizontal="center" vertical="center"/>
      <protection locked="0"/>
    </xf>
    <xf numFmtId="0" fontId="16" fillId="16" borderId="9" xfId="0" applyNumberFormat="1" applyFont="1" applyFill="1" applyBorder="1" applyAlignment="1" applyProtection="1">
      <alignment horizontal="center" vertical="center"/>
      <protection locked="0"/>
    </xf>
    <xf numFmtId="0" fontId="16" fillId="16" borderId="73" xfId="0" applyNumberFormat="1" applyFont="1" applyFill="1" applyBorder="1" applyAlignment="1" applyProtection="1">
      <alignment horizontal="center" vertical="center"/>
      <protection locked="0"/>
    </xf>
    <xf numFmtId="0" fontId="16" fillId="16" borderId="26" xfId="17" applyNumberFormat="1" applyFont="1" applyFill="1" applyBorder="1" applyAlignment="1" applyProtection="1">
      <alignment horizontal="center" vertical="center"/>
      <protection locked="0"/>
    </xf>
    <xf numFmtId="14" fontId="10" fillId="0" borderId="0" xfId="27" applyNumberFormat="1" applyFont="1" applyFill="1" applyBorder="1" applyAlignment="1">
      <alignment horizontal="center" vertical="center"/>
    </xf>
    <xf numFmtId="14" fontId="10" fillId="17" borderId="32" xfId="27" applyNumberFormat="1" applyFont="1" applyFill="1" applyBorder="1" applyAlignment="1">
      <alignment horizontal="center" vertical="center"/>
    </xf>
    <xf numFmtId="0" fontId="10" fillId="17" borderId="25" xfId="27" applyNumberFormat="1" applyFont="1" applyFill="1" applyBorder="1" applyAlignment="1">
      <alignment horizontal="left" vertical="center"/>
    </xf>
    <xf numFmtId="0" fontId="11" fillId="16" borderId="25" xfId="17" applyFill="1" applyBorder="1" applyAlignment="1" applyProtection="1">
      <alignment horizontal="left" vertical="center"/>
      <protection locked="0"/>
    </xf>
    <xf numFmtId="0" fontId="21" fillId="5" borderId="51" xfId="6" applyFont="1" applyFill="1" applyBorder="1" applyAlignment="1" applyProtection="1">
      <alignment horizontal="left" vertical="center"/>
    </xf>
    <xf numFmtId="0" fontId="21" fillId="5" borderId="53" xfId="6" applyFont="1" applyFill="1" applyBorder="1" applyAlignment="1" applyProtection="1">
      <alignment horizontal="left" vertical="center"/>
    </xf>
    <xf numFmtId="0" fontId="20" fillId="0" borderId="20" xfId="1" applyFont="1" applyFill="1" applyBorder="1" applyAlignment="1" applyProtection="1">
      <alignment horizontal="left" vertical="center"/>
      <protection locked="0"/>
    </xf>
    <xf numFmtId="0" fontId="20" fillId="0" borderId="21" xfId="1" applyFont="1" applyFill="1" applyBorder="1" applyAlignment="1" applyProtection="1">
      <alignment horizontal="left" vertical="center"/>
      <protection locked="0"/>
    </xf>
    <xf numFmtId="0" fontId="20" fillId="0" borderId="22" xfId="1" applyFont="1" applyFill="1" applyBorder="1" applyAlignment="1" applyProtection="1">
      <alignment horizontal="left" vertical="center"/>
      <protection locked="0"/>
    </xf>
    <xf numFmtId="0" fontId="16" fillId="18" borderId="16" xfId="6" applyFont="1" applyFill="1" applyBorder="1" applyAlignment="1">
      <alignment horizontal="left" vertical="center" wrapText="1"/>
    </xf>
    <xf numFmtId="0" fontId="16" fillId="18" borderId="18" xfId="6" applyFont="1" applyFill="1" applyBorder="1" applyAlignment="1">
      <alignment horizontal="left" vertical="center" wrapText="1"/>
    </xf>
    <xf numFmtId="0" fontId="16" fillId="18" borderId="15" xfId="6" applyFont="1" applyFill="1" applyBorder="1" applyAlignment="1">
      <alignment horizontal="left" vertical="center" wrapText="1"/>
    </xf>
    <xf numFmtId="0" fontId="16" fillId="18" borderId="19" xfId="6" applyFont="1" applyFill="1" applyBorder="1" applyAlignment="1">
      <alignment horizontal="left" vertical="center" wrapText="1"/>
    </xf>
    <xf numFmtId="0" fontId="16" fillId="18" borderId="20" xfId="6" applyFont="1" applyFill="1" applyBorder="1" applyAlignment="1">
      <alignment horizontal="left" vertical="center" wrapText="1"/>
    </xf>
    <xf numFmtId="0" fontId="16" fillId="18" borderId="22" xfId="6" applyFont="1" applyFill="1" applyBorder="1" applyAlignment="1">
      <alignment horizontal="left" vertical="center" wrapText="1"/>
    </xf>
    <xf numFmtId="0" fontId="21" fillId="18" borderId="16" xfId="6" applyFont="1" applyFill="1" applyBorder="1" applyAlignment="1">
      <alignment horizontal="left" vertical="center" wrapText="1"/>
    </xf>
    <xf numFmtId="0" fontId="6" fillId="6" borderId="51" xfId="6" applyBorder="1" applyAlignment="1">
      <alignment horizontal="left" vertical="center"/>
    </xf>
    <xf numFmtId="0" fontId="6" fillId="6" borderId="52" xfId="6" applyBorder="1" applyAlignment="1">
      <alignment horizontal="left" vertical="center"/>
    </xf>
    <xf numFmtId="0" fontId="6" fillId="6" borderId="53" xfId="6" applyBorder="1" applyAlignment="1">
      <alignment horizontal="left" vertical="center"/>
    </xf>
    <xf numFmtId="0" fontId="9" fillId="5" borderId="51" xfId="0" applyFont="1" applyFill="1" applyBorder="1" applyAlignment="1">
      <alignment horizontal="center"/>
    </xf>
    <xf numFmtId="0" fontId="9" fillId="5" borderId="53" xfId="0" applyFont="1" applyFill="1" applyBorder="1" applyAlignment="1">
      <alignment horizontal="center"/>
    </xf>
    <xf numFmtId="0" fontId="9" fillId="5" borderId="102" xfId="0" applyFont="1" applyFill="1" applyBorder="1" applyAlignment="1">
      <alignment horizontal="center" vertical="center"/>
    </xf>
    <xf numFmtId="0" fontId="9" fillId="5" borderId="103" xfId="0" applyFont="1" applyFill="1" applyBorder="1" applyAlignment="1">
      <alignment horizontal="center" vertical="center"/>
    </xf>
    <xf numFmtId="0" fontId="36" fillId="6" borderId="51" xfId="6" applyFont="1" applyBorder="1" applyAlignment="1">
      <alignment horizontal="left" vertical="center"/>
    </xf>
    <xf numFmtId="0" fontId="36" fillId="6" borderId="53" xfId="6" applyFont="1" applyBorder="1" applyAlignment="1">
      <alignment horizontal="left" vertical="center"/>
    </xf>
    <xf numFmtId="0" fontId="21" fillId="6" borderId="51" xfId="6" applyFont="1" applyBorder="1" applyAlignment="1">
      <alignment horizontal="left" vertical="center"/>
    </xf>
    <xf numFmtId="0" fontId="21" fillId="6" borderId="53" xfId="6" applyFont="1" applyBorder="1" applyAlignment="1">
      <alignment horizontal="left" vertical="center"/>
    </xf>
    <xf numFmtId="0" fontId="5" fillId="0" borderId="0" xfId="20" applyBorder="1" applyAlignment="1">
      <alignment horizontal="left" vertical="center" wrapText="1"/>
    </xf>
    <xf numFmtId="0" fontId="9" fillId="0" borderId="29" xfId="20" applyFont="1" applyBorder="1" applyAlignment="1">
      <alignment horizontal="center" vertical="center"/>
    </xf>
    <xf numFmtId="0" fontId="9" fillId="0" borderId="60" xfId="20" applyFont="1" applyBorder="1" applyAlignment="1">
      <alignment horizontal="center" vertical="center"/>
    </xf>
    <xf numFmtId="0" fontId="7" fillId="0" borderId="30" xfId="20" applyFont="1" applyBorder="1" applyAlignment="1" applyProtection="1">
      <alignment horizontal="left"/>
    </xf>
    <xf numFmtId="0" fontId="7" fillId="0" borderId="10" xfId="20" applyFont="1" applyBorder="1" applyAlignment="1" applyProtection="1">
      <alignment horizontal="left"/>
    </xf>
    <xf numFmtId="0" fontId="7" fillId="0" borderId="37" xfId="20" applyFont="1" applyBorder="1" applyAlignment="1" applyProtection="1">
      <alignment horizontal="left"/>
    </xf>
    <xf numFmtId="0" fontId="7" fillId="0" borderId="41" xfId="20" applyFont="1" applyBorder="1" applyAlignment="1" applyProtection="1">
      <alignment horizontal="left"/>
    </xf>
    <xf numFmtId="0" fontId="7" fillId="0" borderId="0" xfId="20" applyFont="1" applyFill="1" applyBorder="1" applyAlignment="1" applyProtection="1">
      <alignment horizontal="left"/>
    </xf>
    <xf numFmtId="0" fontId="21" fillId="0" borderId="8" xfId="6" applyFont="1" applyFill="1" applyBorder="1" applyAlignment="1">
      <alignment horizontal="center" vertical="center"/>
    </xf>
    <xf numFmtId="0" fontId="21" fillId="6" borderId="52" xfId="6" applyFont="1" applyBorder="1" applyAlignment="1">
      <alignment horizontal="left" vertical="center"/>
    </xf>
    <xf numFmtId="0" fontId="9" fillId="0" borderId="91" xfId="16" applyFont="1" applyFill="1" applyBorder="1" applyAlignment="1">
      <alignment horizontal="center" vertical="center" wrapText="1"/>
    </xf>
    <xf numFmtId="0" fontId="9" fillId="0" borderId="104" xfId="16" applyFont="1" applyFill="1" applyBorder="1" applyAlignment="1">
      <alignment horizontal="center" vertical="center" wrapText="1"/>
    </xf>
    <xf numFmtId="0" fontId="9" fillId="0" borderId="8" xfId="16" applyFont="1" applyFill="1" applyBorder="1" applyAlignment="1">
      <alignment horizontal="center" vertical="center" wrapText="1"/>
    </xf>
    <xf numFmtId="0" fontId="21" fillId="0" borderId="105" xfId="6" applyFont="1" applyFill="1" applyBorder="1" applyAlignment="1">
      <alignment horizontal="center" vertical="center"/>
    </xf>
    <xf numFmtId="0" fontId="21" fillId="0" borderId="104" xfId="6" applyFont="1" applyFill="1" applyBorder="1" applyAlignment="1">
      <alignment horizontal="center" vertical="center"/>
    </xf>
    <xf numFmtId="0" fontId="9" fillId="0" borderId="43" xfId="0" applyFont="1" applyBorder="1" applyAlignment="1">
      <alignment horizontal="center" vertical="center"/>
    </xf>
    <xf numFmtId="0" fontId="9" fillId="0" borderId="36" xfId="0" applyFont="1" applyBorder="1" applyAlignment="1">
      <alignment horizontal="center" vertical="center"/>
    </xf>
    <xf numFmtId="0" fontId="9" fillId="0" borderId="40" xfId="0" applyFont="1" applyBorder="1" applyAlignment="1">
      <alignment horizontal="center" vertical="center"/>
    </xf>
    <xf numFmtId="0" fontId="9" fillId="0" borderId="12" xfId="16" applyFont="1" applyFill="1" applyBorder="1" applyAlignment="1">
      <alignment horizontal="center" vertical="center" wrapText="1"/>
    </xf>
    <xf numFmtId="0" fontId="9" fillId="0" borderId="13" xfId="16" applyFont="1" applyFill="1" applyBorder="1" applyAlignment="1">
      <alignment horizontal="center" vertical="center" wrapText="1"/>
    </xf>
    <xf numFmtId="0" fontId="9" fillId="0" borderId="39" xfId="16" applyFont="1" applyFill="1" applyBorder="1" applyAlignment="1">
      <alignment horizontal="center" vertical="center" wrapText="1"/>
    </xf>
    <xf numFmtId="0" fontId="7" fillId="0" borderId="34" xfId="0" applyFont="1" applyFill="1" applyBorder="1" applyAlignment="1">
      <alignment horizontal="left" vertical="center"/>
    </xf>
    <xf numFmtId="0" fontId="7" fillId="0" borderId="6" xfId="0" applyFont="1" applyFill="1" applyBorder="1" applyAlignment="1">
      <alignment horizontal="left" vertical="center"/>
    </xf>
    <xf numFmtId="0" fontId="7" fillId="0" borderId="35"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7" fillId="0" borderId="31" xfId="0" applyFont="1" applyFill="1" applyBorder="1" applyAlignment="1">
      <alignment horizontal="left" vertical="center"/>
    </xf>
    <xf numFmtId="0" fontId="7" fillId="0" borderId="37" xfId="0" applyFont="1" applyFill="1" applyBorder="1" applyAlignment="1">
      <alignment horizontal="left" vertical="center"/>
    </xf>
    <xf numFmtId="0" fontId="7" fillId="0" borderId="42" xfId="0" applyFont="1" applyFill="1" applyBorder="1" applyAlignment="1">
      <alignment horizontal="left" vertical="center"/>
    </xf>
    <xf numFmtId="0" fontId="7" fillId="0" borderId="38" xfId="0" applyFont="1" applyFill="1" applyBorder="1" applyAlignment="1">
      <alignment horizontal="left" vertical="center"/>
    </xf>
    <xf numFmtId="0" fontId="9" fillId="0" borderId="15"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8" xfId="0" applyFont="1" applyBorder="1" applyAlignment="1">
      <alignment horizontal="center" vertical="center"/>
    </xf>
    <xf numFmtId="0" fontId="9" fillId="0" borderId="43" xfId="0" applyFont="1" applyBorder="1" applyAlignment="1">
      <alignment horizontal="center" vertical="center" wrapText="1"/>
    </xf>
    <xf numFmtId="0" fontId="9" fillId="0" borderId="40" xfId="0" applyFont="1" applyBorder="1" applyAlignment="1">
      <alignment horizontal="center" vertical="center" wrapText="1"/>
    </xf>
    <xf numFmtId="0" fontId="7" fillId="16" borderId="15" xfId="0" applyFont="1" applyFill="1" applyBorder="1" applyAlignment="1" applyProtection="1">
      <alignment horizontal="center" vertical="center"/>
      <protection locked="0"/>
    </xf>
    <xf numFmtId="0" fontId="7" fillId="16" borderId="0" xfId="0" applyFont="1" applyFill="1" applyBorder="1" applyAlignment="1" applyProtection="1">
      <alignment horizontal="center" vertical="center"/>
      <protection locked="0"/>
    </xf>
    <xf numFmtId="0" fontId="7" fillId="16" borderId="19" xfId="0" applyFont="1" applyFill="1" applyBorder="1" applyAlignment="1" applyProtection="1">
      <alignment horizontal="center" vertical="center"/>
      <protection locked="0"/>
    </xf>
    <xf numFmtId="0" fontId="7" fillId="16" borderId="20" xfId="0" applyFont="1" applyFill="1" applyBorder="1" applyAlignment="1" applyProtection="1">
      <alignment horizontal="center" vertical="center"/>
      <protection locked="0"/>
    </xf>
    <xf numFmtId="0" fontId="7" fillId="16" borderId="21" xfId="0" applyFont="1" applyFill="1" applyBorder="1" applyAlignment="1" applyProtection="1">
      <alignment horizontal="center" vertical="center"/>
      <protection locked="0"/>
    </xf>
    <xf numFmtId="0" fontId="7" fillId="16" borderId="22" xfId="0" applyFont="1" applyFill="1" applyBorder="1" applyAlignment="1" applyProtection="1">
      <alignment horizontal="center" vertical="center"/>
      <protection locked="0"/>
    </xf>
    <xf numFmtId="0" fontId="7" fillId="16" borderId="16" xfId="0" applyFont="1" applyFill="1" applyBorder="1" applyAlignment="1" applyProtection="1">
      <alignment horizontal="center" vertical="center"/>
      <protection locked="0"/>
    </xf>
    <xf numFmtId="0" fontId="7" fillId="16" borderId="17" xfId="0" applyFont="1" applyFill="1" applyBorder="1" applyAlignment="1" applyProtection="1">
      <alignment horizontal="center" vertical="center"/>
      <protection locked="0"/>
    </xf>
    <xf numFmtId="0" fontId="7" fillId="16" borderId="18" xfId="0" applyFont="1" applyFill="1" applyBorder="1" applyAlignment="1" applyProtection="1">
      <alignment horizontal="center" vertical="center"/>
      <protection locked="0"/>
    </xf>
    <xf numFmtId="0" fontId="9" fillId="2" borderId="34" xfId="0" applyFont="1" applyFill="1" applyBorder="1" applyAlignment="1">
      <alignment horizontal="left" wrapText="1"/>
    </xf>
    <xf numFmtId="0" fontId="9" fillId="2" borderId="35" xfId="0" applyFont="1" applyFill="1" applyBorder="1" applyAlignment="1">
      <alignment horizontal="left" wrapText="1"/>
    </xf>
    <xf numFmtId="0" fontId="9" fillId="2" borderId="15" xfId="0" applyFont="1" applyFill="1" applyBorder="1" applyAlignment="1">
      <alignment horizontal="center" vertical="center"/>
    </xf>
    <xf numFmtId="0" fontId="9" fillId="2" borderId="19" xfId="0" applyFont="1" applyFill="1" applyBorder="1" applyAlignment="1">
      <alignment horizontal="center" vertical="center"/>
    </xf>
    <xf numFmtId="0" fontId="7" fillId="18" borderId="15" xfId="0" applyFont="1" applyFill="1" applyBorder="1" applyAlignment="1">
      <alignment horizontal="left" vertical="top" wrapText="1"/>
    </xf>
    <xf numFmtId="0" fontId="7" fillId="18" borderId="19" xfId="0" applyFont="1" applyFill="1" applyBorder="1" applyAlignment="1">
      <alignment horizontal="left" vertical="top" wrapText="1"/>
    </xf>
    <xf numFmtId="0" fontId="7" fillId="18" borderId="15" xfId="0" applyFont="1" applyFill="1" applyBorder="1" applyAlignment="1">
      <alignment horizontal="left" vertical="top"/>
    </xf>
    <xf numFmtId="0" fontId="7" fillId="18" borderId="19" xfId="0" applyFont="1" applyFill="1" applyBorder="1" applyAlignment="1">
      <alignment horizontal="left" vertical="top"/>
    </xf>
    <xf numFmtId="0" fontId="7" fillId="18" borderId="34" xfId="0" applyFont="1" applyFill="1" applyBorder="1" applyAlignment="1">
      <alignment horizontal="left" vertical="top" wrapText="1"/>
    </xf>
    <xf numFmtId="0" fontId="7" fillId="18" borderId="35" xfId="0" applyFont="1" applyFill="1" applyBorder="1" applyAlignment="1">
      <alignment horizontal="left" vertical="top" wrapText="1"/>
    </xf>
    <xf numFmtId="0" fontId="7" fillId="18" borderId="33" xfId="0" applyFont="1" applyFill="1" applyBorder="1" applyAlignment="1">
      <alignment horizontal="left" vertical="top" wrapText="1"/>
    </xf>
    <xf numFmtId="0" fontId="7" fillId="18" borderId="55" xfId="0" applyFont="1" applyFill="1" applyBorder="1" applyAlignment="1">
      <alignment horizontal="left" vertical="top" wrapText="1"/>
    </xf>
    <xf numFmtId="49" fontId="16" fillId="16" borderId="9" xfId="23" applyNumberFormat="1" applyFont="1" applyFill="1" applyBorder="1" applyAlignment="1" applyProtection="1">
      <alignment horizontal="center" vertical="center"/>
      <protection locked="0"/>
    </xf>
    <xf numFmtId="49" fontId="16" fillId="16" borderId="11" xfId="23" applyNumberFormat="1" applyFont="1" applyFill="1" applyBorder="1" applyAlignment="1" applyProtection="1">
      <alignment horizontal="center" vertical="center"/>
      <protection locked="0"/>
    </xf>
    <xf numFmtId="49" fontId="16" fillId="16" borderId="10" xfId="23" applyNumberFormat="1" applyFont="1" applyFill="1" applyBorder="1" applyAlignment="1" applyProtection="1">
      <alignment horizontal="center" vertical="center"/>
      <protection locked="0"/>
    </xf>
    <xf numFmtId="49" fontId="16" fillId="16" borderId="9" xfId="0" applyNumberFormat="1" applyFont="1" applyFill="1" applyBorder="1" applyAlignment="1" applyProtection="1">
      <alignment horizontal="center" vertical="center"/>
      <protection locked="0"/>
    </xf>
    <xf numFmtId="49" fontId="16" fillId="16" borderId="11" xfId="0" applyNumberFormat="1" applyFont="1" applyFill="1" applyBorder="1" applyAlignment="1" applyProtection="1">
      <alignment horizontal="center" vertical="center"/>
      <protection locked="0"/>
    </xf>
    <xf numFmtId="49" fontId="16" fillId="16" borderId="31" xfId="0" applyNumberFormat="1"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xf>
    <xf numFmtId="0" fontId="9" fillId="0" borderId="8" xfId="0" applyFont="1" applyBorder="1" applyAlignment="1">
      <alignment horizontal="center" vertical="center" wrapText="1"/>
    </xf>
    <xf numFmtId="0" fontId="16" fillId="16" borderId="1" xfId="0" applyNumberFormat="1" applyFont="1" applyFill="1" applyBorder="1" applyAlignment="1" applyProtection="1">
      <alignment horizontal="center" vertical="center"/>
      <protection locked="0"/>
    </xf>
    <xf numFmtId="0" fontId="16" fillId="16" borderId="26" xfId="0" applyNumberFormat="1" applyFont="1" applyFill="1" applyBorder="1" applyAlignment="1" applyProtection="1">
      <alignment horizontal="center" vertical="center"/>
      <protection locked="0"/>
    </xf>
    <xf numFmtId="9" fontId="7" fillId="2" borderId="3" xfId="0" applyNumberFormat="1" applyFont="1" applyFill="1" applyBorder="1" applyAlignment="1" applyProtection="1">
      <alignment horizontal="center" vertical="center"/>
    </xf>
    <xf numFmtId="9" fontId="7" fillId="2" borderId="4" xfId="0" applyNumberFormat="1" applyFont="1" applyFill="1" applyBorder="1" applyAlignment="1" applyProtection="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7" xfId="0" applyFont="1" applyBorder="1" applyAlignment="1">
      <alignment horizontal="center" vertical="center"/>
    </xf>
    <xf numFmtId="0" fontId="10" fillId="17" borderId="1" xfId="0" applyNumberFormat="1" applyFont="1" applyFill="1" applyBorder="1" applyAlignment="1">
      <alignment horizontal="center" vertical="center"/>
    </xf>
    <xf numFmtId="9" fontId="7" fillId="0" borderId="9" xfId="0" quotePrefix="1" applyNumberFormat="1" applyFont="1" applyBorder="1" applyAlignment="1">
      <alignment horizontal="center" vertical="center"/>
    </xf>
    <xf numFmtId="9" fontId="7" fillId="0" borderId="10" xfId="0" quotePrefix="1" applyNumberFormat="1" applyFont="1" applyBorder="1" applyAlignment="1">
      <alignment horizontal="center" vertical="center"/>
    </xf>
    <xf numFmtId="0" fontId="9" fillId="2" borderId="8" xfId="0" applyFont="1" applyFill="1" applyBorder="1" applyAlignment="1">
      <alignment horizontal="center" vertical="center" wrapText="1"/>
    </xf>
    <xf numFmtId="9" fontId="7" fillId="2" borderId="5" xfId="0" applyNumberFormat="1" applyFont="1" applyFill="1" applyBorder="1" applyAlignment="1" applyProtection="1">
      <alignment horizontal="center" vertical="center"/>
    </xf>
    <xf numFmtId="9" fontId="7" fillId="2" borderId="7" xfId="0" applyNumberFormat="1" applyFont="1" applyFill="1" applyBorder="1" applyAlignment="1" applyProtection="1">
      <alignment horizontal="center" vertical="center"/>
    </xf>
    <xf numFmtId="0" fontId="16" fillId="16" borderId="56" xfId="0" applyFont="1" applyFill="1" applyBorder="1" applyAlignment="1" applyProtection="1">
      <alignment horizontal="left" vertical="top" wrapText="1"/>
      <protection locked="0"/>
    </xf>
    <xf numFmtId="0" fontId="16" fillId="16" borderId="17" xfId="0" applyFont="1" applyFill="1" applyBorder="1" applyAlignment="1" applyProtection="1">
      <alignment horizontal="left" vertical="top" wrapText="1"/>
      <protection locked="0"/>
    </xf>
    <xf numFmtId="0" fontId="16" fillId="16" borderId="18" xfId="0" applyFont="1" applyFill="1" applyBorder="1" applyAlignment="1" applyProtection="1">
      <alignment horizontal="left" vertical="top" wrapText="1"/>
      <protection locked="0"/>
    </xf>
    <xf numFmtId="0" fontId="16" fillId="16" borderId="3" xfId="0" applyFont="1" applyFill="1" applyBorder="1" applyAlignment="1" applyProtection="1">
      <alignment horizontal="left" vertical="top" wrapText="1"/>
      <protection locked="0"/>
    </xf>
    <xf numFmtId="0" fontId="16" fillId="16" borderId="0" xfId="0" applyFont="1" applyFill="1" applyBorder="1" applyAlignment="1" applyProtection="1">
      <alignment horizontal="left" vertical="top" wrapText="1"/>
      <protection locked="0"/>
    </xf>
    <xf numFmtId="0" fontId="16" fillId="16" borderId="19" xfId="0" applyFont="1" applyFill="1" applyBorder="1" applyAlignment="1" applyProtection="1">
      <alignment horizontal="left" vertical="top" wrapText="1"/>
      <protection locked="0"/>
    </xf>
    <xf numFmtId="0" fontId="16" fillId="16" borderId="57" xfId="0" applyFont="1" applyFill="1" applyBorder="1" applyAlignment="1" applyProtection="1">
      <alignment horizontal="left" vertical="top" wrapText="1"/>
      <protection locked="0"/>
    </xf>
    <xf numFmtId="0" fontId="16" fillId="16" borderId="21" xfId="0" applyFont="1" applyFill="1" applyBorder="1" applyAlignment="1" applyProtection="1">
      <alignment horizontal="left" vertical="top" wrapText="1"/>
      <protection locked="0"/>
    </xf>
    <xf numFmtId="0" fontId="16" fillId="16" borderId="22" xfId="0" applyFont="1" applyFill="1" applyBorder="1" applyAlignment="1" applyProtection="1">
      <alignment horizontal="left" vertical="top" wrapText="1"/>
      <protection locked="0"/>
    </xf>
    <xf numFmtId="0" fontId="25" fillId="0" borderId="33" xfId="0" applyFont="1" applyBorder="1" applyAlignment="1">
      <alignment horizontal="left" vertical="center" wrapText="1"/>
    </xf>
    <xf numFmtId="0" fontId="25" fillId="0" borderId="2" xfId="0" applyFont="1" applyBorder="1" applyAlignment="1">
      <alignment horizontal="left" vertical="center" wrapText="1"/>
    </xf>
    <xf numFmtId="0" fontId="25" fillId="0" borderId="55" xfId="0" applyFont="1" applyBorder="1" applyAlignment="1">
      <alignment horizontal="left" vertical="center" wrapText="1"/>
    </xf>
    <xf numFmtId="0" fontId="25" fillId="0" borderId="34" xfId="0" applyFont="1" applyBorder="1" applyAlignment="1">
      <alignment horizontal="left" vertical="center" wrapText="1"/>
    </xf>
    <xf numFmtId="0" fontId="25" fillId="0" borderId="6" xfId="0" applyFont="1" applyBorder="1" applyAlignment="1">
      <alignment horizontal="left" vertical="center" wrapText="1"/>
    </xf>
    <xf numFmtId="0" fontId="25" fillId="0" borderId="35" xfId="0" applyFont="1" applyBorder="1" applyAlignment="1">
      <alignment horizontal="left" vertical="center" wrapTex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5" fillId="0" borderId="22" xfId="0" applyFont="1" applyBorder="1" applyAlignment="1">
      <alignment horizontal="left" vertical="center" wrapText="1"/>
    </xf>
    <xf numFmtId="0" fontId="7" fillId="18" borderId="93" xfId="0" applyFont="1" applyFill="1" applyBorder="1" applyAlignment="1">
      <alignment horizontal="left" vertical="center"/>
    </xf>
    <xf numFmtId="0" fontId="7" fillId="18" borderId="85" xfId="0" applyFont="1" applyFill="1" applyBorder="1" applyAlignment="1">
      <alignment horizontal="left" vertical="center"/>
    </xf>
    <xf numFmtId="0" fontId="7" fillId="18" borderId="88" xfId="0" applyFont="1" applyFill="1" applyBorder="1" applyAlignment="1">
      <alignment horizontal="left" vertical="center"/>
    </xf>
    <xf numFmtId="0" fontId="7" fillId="18" borderId="94" xfId="0" applyFont="1" applyFill="1" applyBorder="1" applyAlignment="1">
      <alignment horizontal="left" vertical="center"/>
    </xf>
    <xf numFmtId="0" fontId="7" fillId="18" borderId="92" xfId="0" applyFont="1" applyFill="1" applyBorder="1" applyAlignment="1">
      <alignment horizontal="left" vertical="center"/>
    </xf>
    <xf numFmtId="0" fontId="7" fillId="18" borderId="90" xfId="0" applyFont="1" applyFill="1" applyBorder="1" applyAlignment="1">
      <alignment horizontal="left" vertical="center"/>
    </xf>
    <xf numFmtId="14" fontId="8" fillId="0" borderId="89" xfId="5" applyNumberFormat="1" applyFont="1" applyBorder="1" applyAlignment="1" applyProtection="1">
      <alignment horizontal="left" vertical="center"/>
    </xf>
    <xf numFmtId="14" fontId="8" fillId="0" borderId="92" xfId="5" applyNumberFormat="1" applyFont="1" applyBorder="1" applyAlignment="1" applyProtection="1">
      <alignment horizontal="left" vertical="center"/>
    </xf>
    <xf numFmtId="14" fontId="8" fillId="0" borderId="90" xfId="5" applyNumberFormat="1" applyFont="1" applyBorder="1" applyAlignment="1" applyProtection="1">
      <alignment horizontal="left" vertical="center"/>
    </xf>
    <xf numFmtId="0" fontId="7" fillId="18" borderId="15" xfId="0" applyFont="1" applyFill="1" applyBorder="1" applyAlignment="1">
      <alignment horizontal="left" vertical="center"/>
    </xf>
    <xf numFmtId="0" fontId="7" fillId="18" borderId="0" xfId="0" applyFont="1" applyFill="1" applyBorder="1" applyAlignment="1">
      <alignment horizontal="left" vertical="center"/>
    </xf>
    <xf numFmtId="0" fontId="25" fillId="18" borderId="15" xfId="0" applyFont="1" applyFill="1" applyBorder="1" applyAlignment="1">
      <alignment horizontal="left" vertical="center"/>
    </xf>
    <xf numFmtId="0" fontId="25" fillId="18" borderId="0" xfId="0" applyFont="1" applyFill="1" applyBorder="1" applyAlignment="1">
      <alignment horizontal="left" vertical="center"/>
    </xf>
    <xf numFmtId="0" fontId="25" fillId="18" borderId="19" xfId="0" applyFont="1" applyFill="1" applyBorder="1" applyAlignment="1">
      <alignment horizontal="left" vertical="center"/>
    </xf>
    <xf numFmtId="0" fontId="7" fillId="18" borderId="108" xfId="0" applyFont="1" applyFill="1" applyBorder="1" applyAlignment="1">
      <alignment horizontal="left" vertical="center" wrapText="1"/>
    </xf>
    <xf numFmtId="0" fontId="7" fillId="18" borderId="111" xfId="0" applyFont="1" applyFill="1" applyBorder="1" applyAlignment="1">
      <alignment horizontal="left" vertical="center" wrapText="1"/>
    </xf>
    <xf numFmtId="0" fontId="7" fillId="18" borderId="112" xfId="0" applyFont="1" applyFill="1" applyBorder="1" applyAlignment="1">
      <alignment horizontal="left" vertical="center" wrapText="1"/>
    </xf>
    <xf numFmtId="0" fontId="8" fillId="0" borderId="84" xfId="5" applyNumberFormat="1" applyFont="1" applyBorder="1" applyAlignment="1" applyProtection="1">
      <alignment horizontal="left" vertical="center" wrapText="1"/>
    </xf>
    <xf numFmtId="0" fontId="8" fillId="0" borderId="85" xfId="5" applyNumberFormat="1" applyFont="1" applyBorder="1" applyAlignment="1" applyProtection="1">
      <alignment horizontal="left" vertical="center" wrapText="1"/>
    </xf>
    <xf numFmtId="0" fontId="8" fillId="0" borderId="88" xfId="5" applyNumberFormat="1" applyFont="1" applyBorder="1" applyAlignment="1" applyProtection="1">
      <alignment horizontal="left" vertical="center" wrapText="1"/>
    </xf>
    <xf numFmtId="0" fontId="21" fillId="6" borderId="51" xfId="6" applyFont="1" applyBorder="1" applyAlignment="1" applyProtection="1">
      <alignment horizontal="left" vertical="center"/>
    </xf>
    <xf numFmtId="0" fontId="21" fillId="6" borderId="52" xfId="6" applyFont="1" applyBorder="1" applyAlignment="1" applyProtection="1">
      <alignment horizontal="left" vertical="center"/>
    </xf>
    <xf numFmtId="0" fontId="21" fillId="6" borderId="53" xfId="6" applyFont="1" applyBorder="1" applyAlignment="1" applyProtection="1">
      <alignment horizontal="left" vertical="center"/>
    </xf>
    <xf numFmtId="0" fontId="8" fillId="0" borderId="86" xfId="5" applyFont="1" applyBorder="1" applyAlignment="1" applyProtection="1">
      <alignment horizontal="left" vertical="center"/>
    </xf>
    <xf numFmtId="0" fontId="8" fillId="0" borderId="95" xfId="5" applyFont="1" applyBorder="1" applyAlignment="1" applyProtection="1">
      <alignment horizontal="left" vertical="center"/>
    </xf>
    <xf numFmtId="0" fontId="8" fillId="0" borderId="87" xfId="5" applyFont="1" applyBorder="1" applyAlignment="1" applyProtection="1">
      <alignment horizontal="left" vertical="center"/>
    </xf>
    <xf numFmtId="0" fontId="8" fillId="0" borderId="84" xfId="5" applyNumberFormat="1" applyFont="1" applyBorder="1" applyAlignment="1" applyProtection="1">
      <alignment horizontal="left" vertical="center"/>
    </xf>
    <xf numFmtId="0" fontId="8" fillId="0" borderId="85" xfId="5" applyNumberFormat="1" applyFont="1" applyBorder="1" applyAlignment="1" applyProtection="1">
      <alignment horizontal="left" vertical="center"/>
    </xf>
    <xf numFmtId="0" fontId="8" fillId="0" borderId="88" xfId="5" applyNumberFormat="1" applyFont="1" applyBorder="1" applyAlignment="1" applyProtection="1">
      <alignment horizontal="left" vertical="center"/>
    </xf>
    <xf numFmtId="14" fontId="8" fillId="0" borderId="84" xfId="5" applyNumberFormat="1" applyFont="1" applyBorder="1" applyAlignment="1" applyProtection="1">
      <alignment horizontal="left" vertical="center"/>
    </xf>
    <xf numFmtId="14" fontId="8" fillId="0" borderId="85" xfId="5" applyNumberFormat="1" applyFont="1" applyBorder="1" applyAlignment="1" applyProtection="1">
      <alignment horizontal="left" vertical="center"/>
    </xf>
    <xf numFmtId="14" fontId="8" fillId="0" borderId="88" xfId="5" applyNumberFormat="1" applyFont="1" applyBorder="1" applyAlignment="1" applyProtection="1">
      <alignment horizontal="left" vertical="center"/>
    </xf>
    <xf numFmtId="0" fontId="22" fillId="0" borderId="0" xfId="1" applyFont="1" applyAlignment="1" applyProtection="1">
      <alignment horizontal="left" vertical="center"/>
      <protection locked="0"/>
    </xf>
    <xf numFmtId="9" fontId="7" fillId="2" borderId="9" xfId="0" applyNumberFormat="1" applyFont="1" applyFill="1" applyBorder="1" applyAlignment="1" applyProtection="1">
      <alignment horizontal="left" vertical="center"/>
    </xf>
    <xf numFmtId="9" fontId="7" fillId="2" borderId="11" xfId="0" applyNumberFormat="1" applyFont="1" applyFill="1" applyBorder="1" applyAlignment="1" applyProtection="1">
      <alignment horizontal="left" vertical="center"/>
    </xf>
    <xf numFmtId="9" fontId="7" fillId="2" borderId="10" xfId="0" applyNumberFormat="1" applyFont="1" applyFill="1" applyBorder="1" applyAlignment="1" applyProtection="1">
      <alignment horizontal="left" vertical="center"/>
    </xf>
    <xf numFmtId="9" fontId="7" fillId="2" borderId="64" xfId="0" applyNumberFormat="1" applyFont="1" applyFill="1" applyBorder="1" applyAlignment="1" applyProtection="1">
      <alignment horizontal="left" vertical="center"/>
    </xf>
    <xf numFmtId="9" fontId="7" fillId="2" borderId="63" xfId="0" applyNumberFormat="1" applyFont="1" applyFill="1" applyBorder="1" applyAlignment="1" applyProtection="1">
      <alignment horizontal="left" vertical="center"/>
    </xf>
    <xf numFmtId="0" fontId="7" fillId="18" borderId="94" xfId="0" applyFont="1" applyFill="1" applyBorder="1" applyAlignment="1" applyProtection="1">
      <alignment horizontal="left" vertical="center"/>
    </xf>
    <xf numFmtId="0" fontId="7" fillId="18" borderId="92" xfId="0" applyFont="1" applyFill="1" applyBorder="1" applyAlignment="1" applyProtection="1">
      <alignment horizontal="left" vertical="center"/>
    </xf>
    <xf numFmtId="0" fontId="7" fillId="18" borderId="90" xfId="0" applyFont="1" applyFill="1" applyBorder="1" applyAlignment="1" applyProtection="1">
      <alignment horizontal="left" vertical="center"/>
    </xf>
    <xf numFmtId="0" fontId="44" fillId="17" borderId="100" xfId="27" applyFont="1" applyFill="1" applyBorder="1" applyAlignment="1" applyProtection="1">
      <alignment horizontal="left" vertical="center"/>
    </xf>
    <xf numFmtId="0" fontId="44" fillId="17" borderId="0" xfId="27" applyFont="1" applyFill="1" applyBorder="1" applyAlignment="1" applyProtection="1">
      <alignment horizontal="left" vertical="center"/>
    </xf>
    <xf numFmtId="0" fontId="44" fillId="17" borderId="19" xfId="27" applyFont="1" applyFill="1" applyBorder="1" applyAlignment="1" applyProtection="1">
      <alignment horizontal="left" vertical="center"/>
    </xf>
    <xf numFmtId="0" fontId="25" fillId="0" borderId="33" xfId="0" applyFont="1" applyBorder="1" applyAlignment="1" applyProtection="1">
      <alignment horizontal="left" vertical="center" wrapText="1"/>
    </xf>
    <xf numFmtId="0" fontId="25" fillId="0" borderId="2" xfId="0" applyFont="1" applyBorder="1" applyAlignment="1" applyProtection="1">
      <alignment horizontal="left" vertical="center" wrapText="1"/>
    </xf>
    <xf numFmtId="0" fontId="25" fillId="0" borderId="55" xfId="0" applyFont="1" applyBorder="1" applyAlignment="1" applyProtection="1">
      <alignment horizontal="left" vertical="center" wrapText="1"/>
    </xf>
    <xf numFmtId="0" fontId="25" fillId="0" borderId="15"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19" xfId="0" applyFont="1" applyBorder="1" applyAlignment="1" applyProtection="1">
      <alignment horizontal="left" vertical="center" wrapText="1"/>
    </xf>
    <xf numFmtId="0" fontId="9" fillId="0" borderId="1"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49" fontId="16" fillId="16" borderId="1" xfId="0" applyNumberFormat="1" applyFont="1" applyFill="1" applyBorder="1" applyAlignment="1" applyProtection="1">
      <alignment horizontal="center" vertical="center"/>
      <protection locked="0"/>
    </xf>
    <xf numFmtId="49" fontId="16" fillId="16" borderId="26" xfId="0" applyNumberFormat="1" applyFont="1" applyFill="1" applyBorder="1" applyAlignment="1" applyProtection="1">
      <alignment horizontal="center" vertical="center"/>
      <protection locked="0"/>
    </xf>
    <xf numFmtId="0" fontId="42" fillId="0" borderId="15" xfId="6" applyFont="1" applyFill="1" applyBorder="1" applyAlignment="1" applyProtection="1">
      <alignment horizontal="left" vertical="top"/>
    </xf>
    <xf numFmtId="0" fontId="42" fillId="0" borderId="0" xfId="6" applyFont="1" applyFill="1" applyBorder="1" applyAlignment="1" applyProtection="1">
      <alignment horizontal="left" vertical="top"/>
    </xf>
    <xf numFmtId="0" fontId="42" fillId="0" borderId="19" xfId="6" applyFont="1" applyFill="1" applyBorder="1" applyAlignment="1" applyProtection="1">
      <alignment horizontal="left" vertical="top"/>
    </xf>
    <xf numFmtId="0" fontId="7" fillId="2" borderId="11"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2" borderId="0" xfId="0" applyFont="1" applyFill="1" applyBorder="1" applyAlignment="1" applyProtection="1">
      <alignment horizontal="right" vertical="center"/>
    </xf>
    <xf numFmtId="0" fontId="7" fillId="2" borderId="4" xfId="0" applyFont="1" applyFill="1" applyBorder="1" applyAlignment="1" applyProtection="1">
      <alignment horizontal="right" vertical="center"/>
    </xf>
    <xf numFmtId="0" fontId="9" fillId="2" borderId="51" xfId="0" applyFont="1" applyFill="1" applyBorder="1" applyAlignment="1" applyProtection="1">
      <alignment horizontal="center" vertical="center"/>
    </xf>
    <xf numFmtId="0" fontId="9" fillId="2" borderId="52" xfId="0" applyFont="1" applyFill="1" applyBorder="1" applyAlignment="1" applyProtection="1">
      <alignment horizontal="center" vertical="center"/>
    </xf>
    <xf numFmtId="0" fontId="9" fillId="2" borderId="53" xfId="0" applyFont="1" applyFill="1" applyBorder="1" applyAlignment="1" applyProtection="1">
      <alignment horizontal="center" vertical="center"/>
    </xf>
    <xf numFmtId="0" fontId="10" fillId="17" borderId="1" xfId="0" applyNumberFormat="1" applyFont="1" applyFill="1" applyBorder="1" applyAlignment="1" applyProtection="1">
      <alignment horizontal="center" vertical="center"/>
    </xf>
    <xf numFmtId="0" fontId="16" fillId="16" borderId="8" xfId="0" applyNumberFormat="1" applyFont="1" applyFill="1" applyBorder="1" applyAlignment="1" applyProtection="1">
      <alignment horizontal="center" vertical="center"/>
      <protection locked="0"/>
    </xf>
    <xf numFmtId="0" fontId="16" fillId="16" borderId="5" xfId="0" applyNumberFormat="1" applyFont="1" applyFill="1" applyBorder="1" applyAlignment="1" applyProtection="1">
      <alignment horizontal="center" vertical="center"/>
      <protection locked="0"/>
    </xf>
    <xf numFmtId="0" fontId="16" fillId="16" borderId="9"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wrapText="1"/>
    </xf>
    <xf numFmtId="0" fontId="7" fillId="0" borderId="29"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37" xfId="0" applyFont="1" applyBorder="1" applyAlignment="1" applyProtection="1">
      <alignment horizontal="center" vertical="center"/>
    </xf>
    <xf numFmtId="9" fontId="7" fillId="2" borderId="9" xfId="0" quotePrefix="1" applyNumberFormat="1" applyFont="1" applyFill="1" applyBorder="1" applyAlignment="1" applyProtection="1">
      <alignment horizontal="center" vertical="center"/>
    </xf>
    <xf numFmtId="9" fontId="7" fillId="2" borderId="11" xfId="0" applyNumberFormat="1" applyFont="1" applyFill="1" applyBorder="1" applyAlignment="1" applyProtection="1">
      <alignment horizontal="center" vertical="center"/>
    </xf>
    <xf numFmtId="9" fontId="7" fillId="2" borderId="10" xfId="0" applyNumberFormat="1" applyFont="1" applyFill="1" applyBorder="1" applyAlignment="1" applyProtection="1">
      <alignment horizontal="center" vertical="center"/>
    </xf>
    <xf numFmtId="0" fontId="25" fillId="0" borderId="20" xfId="0" applyFont="1" applyBorder="1" applyAlignment="1" applyProtection="1">
      <alignment horizontal="left" vertical="center" wrapText="1"/>
    </xf>
    <xf numFmtId="0" fontId="25" fillId="0" borderId="21" xfId="0" applyFont="1" applyBorder="1" applyAlignment="1" applyProtection="1">
      <alignment horizontal="left" vertical="center" wrapText="1"/>
    </xf>
    <xf numFmtId="0" fontId="25" fillId="0" borderId="22" xfId="0" applyFont="1" applyBorder="1" applyAlignment="1" applyProtection="1">
      <alignment horizontal="left" vertical="center" wrapText="1"/>
    </xf>
    <xf numFmtId="0" fontId="16" fillId="16" borderId="16" xfId="0" applyFont="1" applyFill="1" applyBorder="1" applyAlignment="1" applyProtection="1">
      <alignment horizontal="left" vertical="top" wrapText="1"/>
      <protection locked="0"/>
    </xf>
    <xf numFmtId="0" fontId="16" fillId="16" borderId="15" xfId="0" applyFont="1" applyFill="1" applyBorder="1" applyAlignment="1" applyProtection="1">
      <alignment horizontal="left" vertical="top" wrapText="1"/>
      <protection locked="0"/>
    </xf>
    <xf numFmtId="0" fontId="16" fillId="16" borderId="20" xfId="0" applyFont="1" applyFill="1" applyBorder="1" applyAlignment="1" applyProtection="1">
      <alignment horizontal="left" vertical="top" wrapText="1"/>
      <protection locked="0"/>
    </xf>
    <xf numFmtId="0" fontId="6" fillId="6" borderId="51" xfId="6" applyBorder="1" applyAlignment="1" applyProtection="1">
      <alignment horizontal="left" vertical="center"/>
    </xf>
    <xf numFmtId="0" fontId="6" fillId="6" borderId="52" xfId="6" applyBorder="1" applyAlignment="1" applyProtection="1">
      <alignment horizontal="left" vertical="center"/>
    </xf>
    <xf numFmtId="0" fontId="6" fillId="6" borderId="53" xfId="6" applyBorder="1" applyAlignment="1" applyProtection="1">
      <alignment horizontal="left" vertical="center"/>
    </xf>
    <xf numFmtId="9" fontId="7" fillId="2" borderId="75" xfId="0" applyNumberFormat="1" applyFont="1" applyFill="1" applyBorder="1" applyAlignment="1" applyProtection="1">
      <alignment horizontal="left" vertical="center"/>
    </xf>
    <xf numFmtId="9" fontId="7" fillId="2" borderId="76" xfId="0" applyNumberFormat="1" applyFont="1" applyFill="1" applyBorder="1" applyAlignment="1" applyProtection="1">
      <alignment horizontal="left" vertical="center"/>
    </xf>
    <xf numFmtId="0" fontId="25" fillId="2" borderId="15" xfId="0" applyFont="1" applyFill="1" applyBorder="1" applyAlignment="1" applyProtection="1">
      <alignment horizontal="left" vertical="top" wrapText="1"/>
    </xf>
    <xf numFmtId="0" fontId="25" fillId="2" borderId="0"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0" xfId="0" applyFont="1" applyFill="1" applyBorder="1" applyAlignment="1" applyProtection="1">
      <alignment horizontal="left" vertical="top" wrapText="1"/>
    </xf>
    <xf numFmtId="0" fontId="25" fillId="2" borderId="21" xfId="0" applyFont="1" applyFill="1" applyBorder="1" applyAlignment="1" applyProtection="1">
      <alignment horizontal="left" vertical="top" wrapText="1"/>
    </xf>
    <xf numFmtId="0" fontId="25" fillId="2" borderId="22" xfId="0" applyFont="1" applyFill="1" applyBorder="1" applyAlignment="1" applyProtection="1">
      <alignment horizontal="left" vertical="top" wrapText="1"/>
    </xf>
    <xf numFmtId="0" fontId="16" fillId="16" borderId="32" xfId="0" applyNumberFormat="1" applyFont="1" applyFill="1" applyBorder="1" applyAlignment="1" applyProtection="1">
      <alignment horizontal="center" vertical="center"/>
      <protection locked="0"/>
    </xf>
    <xf numFmtId="0" fontId="16" fillId="16" borderId="73" xfId="0" applyNumberFormat="1" applyFont="1" applyFill="1" applyBorder="1" applyAlignment="1" applyProtection="1">
      <alignment horizontal="center" vertical="center"/>
      <protection locked="0"/>
    </xf>
    <xf numFmtId="0" fontId="7" fillId="18" borderId="64" xfId="0" applyFont="1" applyFill="1" applyBorder="1" applyAlignment="1" applyProtection="1">
      <alignment horizontal="left" vertical="center" wrapText="1"/>
    </xf>
    <xf numFmtId="0" fontId="7" fillId="18" borderId="62" xfId="0" applyFont="1" applyFill="1" applyBorder="1" applyAlignment="1" applyProtection="1">
      <alignment horizontal="left" vertical="center" wrapText="1"/>
    </xf>
    <xf numFmtId="0" fontId="7" fillId="18" borderId="71" xfId="0" applyFont="1" applyFill="1" applyBorder="1" applyAlignment="1" applyProtection="1">
      <alignment horizontal="left" vertical="center" wrapText="1"/>
    </xf>
    <xf numFmtId="0" fontId="7" fillId="18" borderId="15" xfId="0" applyFont="1" applyFill="1" applyBorder="1" applyAlignment="1" applyProtection="1">
      <alignment horizontal="left" vertical="center"/>
    </xf>
    <xf numFmtId="0" fontId="7" fillId="18" borderId="0" xfId="0" applyFont="1" applyFill="1" applyBorder="1" applyAlignment="1" applyProtection="1">
      <alignment horizontal="left" vertical="center"/>
    </xf>
    <xf numFmtId="0" fontId="25" fillId="18" borderId="15" xfId="0" applyFont="1" applyFill="1" applyBorder="1" applyAlignment="1" applyProtection="1">
      <alignment horizontal="left" vertical="center" wrapText="1"/>
    </xf>
    <xf numFmtId="0" fontId="25" fillId="18" borderId="0" xfId="0" applyFont="1" applyFill="1" applyBorder="1" applyAlignment="1" applyProtection="1">
      <alignment horizontal="left" vertical="center" wrapText="1"/>
    </xf>
    <xf numFmtId="0" fontId="25" fillId="18" borderId="19" xfId="0" applyFont="1" applyFill="1" applyBorder="1" applyAlignment="1" applyProtection="1">
      <alignment horizontal="left" vertical="center" wrapText="1"/>
    </xf>
    <xf numFmtId="0" fontId="7" fillId="18" borderId="80" xfId="0" applyFont="1" applyFill="1" applyBorder="1" applyAlignment="1" applyProtection="1">
      <alignment horizontal="left" vertical="center" wrapText="1"/>
    </xf>
    <xf numFmtId="0" fontId="7" fillId="18" borderId="77" xfId="0" applyFont="1" applyFill="1" applyBorder="1" applyAlignment="1" applyProtection="1">
      <alignment horizontal="left" vertical="center" wrapText="1"/>
    </xf>
    <xf numFmtId="0" fontId="7" fillId="18" borderId="81" xfId="0" applyFont="1" applyFill="1" applyBorder="1" applyAlignment="1" applyProtection="1">
      <alignment horizontal="left" vertical="center" wrapText="1"/>
    </xf>
    <xf numFmtId="9" fontId="7" fillId="2" borderId="66" xfId="0" applyNumberFormat="1" applyFont="1" applyFill="1" applyBorder="1" applyAlignment="1" applyProtection="1">
      <alignment horizontal="left" vertical="center"/>
    </xf>
    <xf numFmtId="9" fontId="7" fillId="2" borderId="67" xfId="0" applyNumberFormat="1" applyFont="1" applyFill="1" applyBorder="1" applyAlignment="1" applyProtection="1">
      <alignment horizontal="left" vertical="center"/>
    </xf>
    <xf numFmtId="0" fontId="7" fillId="16" borderId="33" xfId="0" applyFont="1" applyFill="1" applyBorder="1" applyAlignment="1" applyProtection="1">
      <alignment horizontal="left" vertical="top" wrapText="1"/>
      <protection locked="0"/>
    </xf>
    <xf numFmtId="0" fontId="7" fillId="16" borderId="2" xfId="0" applyFont="1" applyFill="1" applyBorder="1" applyAlignment="1" applyProtection="1">
      <alignment horizontal="left" vertical="top" wrapText="1"/>
      <protection locked="0"/>
    </xf>
    <xf numFmtId="0" fontId="7" fillId="16" borderId="55" xfId="0" applyFont="1" applyFill="1" applyBorder="1" applyAlignment="1" applyProtection="1">
      <alignment horizontal="left" vertical="top" wrapText="1"/>
      <protection locked="0"/>
    </xf>
    <xf numFmtId="0" fontId="7" fillId="16" borderId="15" xfId="0" applyFont="1" applyFill="1" applyBorder="1" applyAlignment="1" applyProtection="1">
      <alignment horizontal="left" vertical="top" wrapText="1"/>
      <protection locked="0"/>
    </xf>
    <xf numFmtId="0" fontId="7" fillId="16" borderId="0" xfId="0" applyFont="1" applyFill="1" applyBorder="1" applyAlignment="1" applyProtection="1">
      <alignment horizontal="left" vertical="top" wrapText="1"/>
      <protection locked="0"/>
    </xf>
    <xf numFmtId="0" fontId="7" fillId="16" borderId="19" xfId="0" applyFont="1" applyFill="1" applyBorder="1" applyAlignment="1" applyProtection="1">
      <alignment horizontal="left" vertical="top" wrapText="1"/>
      <protection locked="0"/>
    </xf>
    <xf numFmtId="0" fontId="7" fillId="16" borderId="20" xfId="0" applyFont="1" applyFill="1" applyBorder="1" applyAlignment="1" applyProtection="1">
      <alignment horizontal="left" vertical="top" wrapText="1"/>
      <protection locked="0"/>
    </xf>
    <xf numFmtId="0" fontId="7" fillId="16" borderId="21" xfId="0" applyFont="1" applyFill="1" applyBorder="1" applyAlignment="1" applyProtection="1">
      <alignment horizontal="left" vertical="top" wrapText="1"/>
      <protection locked="0"/>
    </xf>
    <xf numFmtId="0" fontId="7" fillId="16" borderId="22" xfId="0" applyFont="1" applyFill="1" applyBorder="1" applyAlignment="1" applyProtection="1">
      <alignment horizontal="left" vertical="top" wrapText="1"/>
      <protection locked="0"/>
    </xf>
    <xf numFmtId="0" fontId="7" fillId="16" borderId="34" xfId="0" applyFont="1" applyFill="1" applyBorder="1" applyAlignment="1" applyProtection="1">
      <alignment horizontal="left" vertical="top" wrapText="1"/>
      <protection locked="0"/>
    </xf>
    <xf numFmtId="0" fontId="7" fillId="16" borderId="6" xfId="0" applyFont="1" applyFill="1" applyBorder="1" applyAlignment="1" applyProtection="1">
      <alignment horizontal="left" vertical="top" wrapText="1"/>
      <protection locked="0"/>
    </xf>
    <xf numFmtId="0" fontId="7" fillId="16" borderId="35" xfId="0" applyFont="1" applyFill="1" applyBorder="1" applyAlignment="1" applyProtection="1">
      <alignment horizontal="left" vertical="top" wrapText="1"/>
      <protection locked="0"/>
    </xf>
    <xf numFmtId="0" fontId="21" fillId="6" borderId="51" xfId="6" applyFont="1" applyBorder="1" applyAlignment="1">
      <alignment horizontal="left" vertical="top"/>
    </xf>
    <xf numFmtId="0" fontId="21" fillId="6" borderId="52" xfId="6" applyFont="1" applyBorder="1" applyAlignment="1">
      <alignment horizontal="left" vertical="top"/>
    </xf>
    <xf numFmtId="0" fontId="21" fillId="6" borderId="53" xfId="6" applyFont="1" applyBorder="1" applyAlignment="1">
      <alignment horizontal="left" vertical="top"/>
    </xf>
    <xf numFmtId="0" fontId="8" fillId="0" borderId="86" xfId="5" applyFont="1" applyBorder="1" applyAlignment="1">
      <alignment horizontal="left"/>
    </xf>
    <xf numFmtId="0" fontId="8" fillId="0" borderId="87" xfId="5" applyFont="1" applyBorder="1" applyAlignment="1">
      <alignment horizontal="left"/>
    </xf>
    <xf numFmtId="0" fontId="7" fillId="0" borderId="84" xfId="5" applyNumberFormat="1" applyFont="1" applyBorder="1" applyAlignment="1">
      <alignment horizontal="left"/>
    </xf>
    <xf numFmtId="0" fontId="7" fillId="0" borderId="88" xfId="5" applyNumberFormat="1" applyFont="1" applyBorder="1" applyAlignment="1">
      <alignment horizontal="left"/>
    </xf>
    <xf numFmtId="14" fontId="7" fillId="0" borderId="84" xfId="5" applyNumberFormat="1" applyFont="1" applyBorder="1" applyAlignment="1">
      <alignment horizontal="left"/>
    </xf>
    <xf numFmtId="14" fontId="7" fillId="0" borderId="88" xfId="5" applyNumberFormat="1" applyFont="1" applyBorder="1" applyAlignment="1">
      <alignment horizontal="left"/>
    </xf>
    <xf numFmtId="0" fontId="7" fillId="0" borderId="84" xfId="5" applyNumberFormat="1" applyFont="1" applyBorder="1" applyAlignment="1">
      <alignment horizontal="left" vertical="center" wrapText="1"/>
    </xf>
    <xf numFmtId="0" fontId="7" fillId="0" borderId="88" xfId="5" applyNumberFormat="1" applyFont="1" applyBorder="1" applyAlignment="1">
      <alignment horizontal="left" vertical="center" wrapText="1"/>
    </xf>
    <xf numFmtId="14" fontId="7" fillId="0" borderId="89" xfId="5" applyNumberFormat="1" applyFont="1" applyBorder="1" applyAlignment="1">
      <alignment horizontal="left"/>
    </xf>
    <xf numFmtId="14" fontId="7" fillId="0" borderId="90" xfId="5" applyNumberFormat="1" applyFont="1" applyBorder="1" applyAlignment="1">
      <alignment horizontal="left"/>
    </xf>
    <xf numFmtId="0" fontId="16" fillId="20" borderId="39" xfId="6" applyFont="1" applyFill="1" applyBorder="1" applyAlignment="1" applyProtection="1">
      <alignment horizontal="left" vertical="center" wrapText="1"/>
    </xf>
    <xf numFmtId="0" fontId="16" fillId="20" borderId="8" xfId="6" applyFont="1" applyFill="1" applyBorder="1" applyAlignment="1" applyProtection="1">
      <alignment horizontal="left" vertical="center" wrapText="1"/>
    </xf>
    <xf numFmtId="0" fontId="16" fillId="20" borderId="40" xfId="6" applyFont="1" applyFill="1" applyBorder="1" applyAlignment="1" applyProtection="1">
      <alignment horizontal="left" vertical="center" wrapText="1"/>
    </xf>
    <xf numFmtId="0" fontId="16" fillId="20" borderId="23" xfId="6" applyFont="1" applyFill="1" applyBorder="1" applyAlignment="1" applyProtection="1">
      <alignment horizontal="left" vertical="center" wrapText="1"/>
    </xf>
    <xf numFmtId="0" fontId="16" fillId="20" borderId="1" xfId="6" applyFont="1" applyFill="1" applyBorder="1" applyAlignment="1" applyProtection="1">
      <alignment horizontal="left" vertical="center" wrapText="1"/>
    </xf>
    <xf numFmtId="0" fontId="16" fillId="20" borderId="26" xfId="6" applyFont="1" applyFill="1" applyBorder="1" applyAlignment="1" applyProtection="1">
      <alignment horizontal="left" vertical="center" wrapText="1"/>
    </xf>
    <xf numFmtId="0" fontId="9" fillId="0" borderId="30" xfId="5" applyFont="1" applyBorder="1" applyAlignment="1">
      <alignment horizontal="center"/>
    </xf>
    <xf numFmtId="0" fontId="9" fillId="0" borderId="10" xfId="5" applyFont="1" applyBorder="1" applyAlignment="1">
      <alignment horizontal="center"/>
    </xf>
    <xf numFmtId="0" fontId="9" fillId="0" borderId="39" xfId="0" applyFont="1" applyBorder="1" applyAlignment="1" applyProtection="1">
      <alignment horizontal="center" vertical="center"/>
    </xf>
    <xf numFmtId="0" fontId="9" fillId="0" borderId="8" xfId="0" applyFont="1" applyBorder="1" applyAlignment="1" applyProtection="1">
      <alignment horizontal="center" vertical="center"/>
    </xf>
    <xf numFmtId="0" fontId="7" fillId="0" borderId="14"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0" fillId="0" borderId="10" xfId="0" applyBorder="1" applyProtection="1"/>
    <xf numFmtId="0" fontId="7" fillId="0" borderId="37" xfId="0" applyFont="1" applyBorder="1" applyAlignment="1" applyProtection="1">
      <alignment horizontal="center" vertical="center" wrapText="1"/>
    </xf>
    <xf numFmtId="0" fontId="0" fillId="0" borderId="41" xfId="0" applyBorder="1" applyProtection="1"/>
    <xf numFmtId="0" fontId="7" fillId="0" borderId="10" xfId="0" applyFont="1" applyBorder="1" applyAlignment="1" applyProtection="1">
      <alignment horizontal="center" vertical="center"/>
    </xf>
    <xf numFmtId="0" fontId="9" fillId="0" borderId="34"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6" borderId="51" xfId="6" applyFont="1" applyBorder="1" applyAlignment="1">
      <alignment horizontal="left" vertical="center"/>
    </xf>
    <xf numFmtId="0" fontId="6" fillId="6" borderId="53" xfId="6" applyFont="1" applyBorder="1" applyAlignment="1">
      <alignment horizontal="left" vertical="center"/>
    </xf>
  </cellXfs>
  <cellStyles count="28">
    <cellStyle name="20% - Accent1" xfId="22" builtinId="30"/>
    <cellStyle name="40% - Accent1" xfId="4" builtinId="31"/>
    <cellStyle name="60% - Accent1 2" xfId="24"/>
    <cellStyle name="60% - Accent2" xfId="25" builtinId="36"/>
    <cellStyle name="Auto Populated Cells" xfId="7"/>
    <cellStyle name="Bad" xfId="27" builtinId="27"/>
    <cellStyle name="Calculation 2" xfId="8"/>
    <cellStyle name="Conditional Cell" xfId="9"/>
    <cellStyle name="Explanatory Text 2" xfId="10"/>
    <cellStyle name="Explanatory Text 3" xfId="19"/>
    <cellStyle name="Fixed Values" xfId="11"/>
    <cellStyle name="Heading 4 2" xfId="6"/>
    <cellStyle name="Hyperlink" xfId="1" builtinId="8"/>
    <cellStyle name="Hyperlink 2" xfId="18"/>
    <cellStyle name="Input 2" xfId="12"/>
    <cellStyle name="Input 3" xfId="17"/>
    <cellStyle name="Neutral 2" xfId="23"/>
    <cellStyle name="Normal" xfId="0" builtinId="0"/>
    <cellStyle name="Normal 2" xfId="2"/>
    <cellStyle name="Normal 2 2" xfId="20"/>
    <cellStyle name="Normal 3" xfId="3"/>
    <cellStyle name="Normal 3 2" xfId="21"/>
    <cellStyle name="Normal 3 3" xfId="26"/>
    <cellStyle name="Normal 4" xfId="5"/>
    <cellStyle name="Output 2" xfId="13"/>
    <cellStyle name="Revision Needed" xfId="14"/>
    <cellStyle name="Tab Header" xfId="15"/>
    <cellStyle name="Table Header" xfId="16"/>
  </cellStyles>
  <dxfs count="0"/>
  <tableStyles count="0" defaultTableStyle="TableStyleMedium9" defaultPivotStyle="PivotStyleLight16"/>
  <colors>
    <mruColors>
      <color rgb="FF99CCFF"/>
      <color rgb="FFCCFFCC"/>
      <color rgb="FF800000"/>
      <color rgb="FFFFCC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text-idx?SID=861305cfb4ea93053529b3e3e3f685b2&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51"/>
  <sheetViews>
    <sheetView showGridLines="0" showZeros="0" tabSelected="1" zoomScale="80" zoomScaleNormal="80" workbookViewId="0">
      <selection activeCell="B11" sqref="B11:D11"/>
    </sheetView>
  </sheetViews>
  <sheetFormatPr defaultRowHeight="15" x14ac:dyDescent="0.25"/>
  <cols>
    <col min="1" max="1" width="3.85546875" style="39" customWidth="1"/>
    <col min="2" max="2" width="40.5703125" style="39" customWidth="1"/>
    <col min="3" max="3" width="85.85546875" style="39" customWidth="1"/>
    <col min="4" max="4" width="36" style="39" customWidth="1"/>
    <col min="5" max="5" width="4.5703125" style="39" customWidth="1"/>
    <col min="6" max="6" width="4" style="39" customWidth="1"/>
    <col min="7" max="7" width="28.7109375" style="39" customWidth="1"/>
    <col min="8" max="16384" width="9.140625" style="39"/>
  </cols>
  <sheetData>
    <row r="1" spans="1:6" ht="15.75" thickBot="1" x14ac:dyDescent="0.3">
      <c r="A1" s="38"/>
      <c r="F1" s="40"/>
    </row>
    <row r="2" spans="1:6" ht="18" thickBot="1" x14ac:dyDescent="0.3">
      <c r="B2" s="328" t="str">
        <f>'Version Control'!$B$2</f>
        <v>Title Block</v>
      </c>
      <c r="C2" s="329"/>
      <c r="F2" s="40"/>
    </row>
    <row r="3" spans="1:6" ht="16.5" x14ac:dyDescent="0.3">
      <c r="B3" s="213" t="str">
        <f>'Version Control'!$B$3</f>
        <v>Test Report Template Name:</v>
      </c>
      <c r="C3" s="214" t="str">
        <f>'Version Control'!$C$3</f>
        <v xml:space="preserve">External Power Supplies   </v>
      </c>
      <c r="F3" s="40"/>
    </row>
    <row r="4" spans="1:6" ht="16.5" x14ac:dyDescent="0.3">
      <c r="B4" s="215" t="str">
        <f>'Version Control'!$B$4</f>
        <v>Version Number:</v>
      </c>
      <c r="C4" s="283" t="str">
        <f>'Version Control'!$C$4</f>
        <v>v2.1</v>
      </c>
      <c r="F4" s="40"/>
    </row>
    <row r="5" spans="1:6" ht="16.5" x14ac:dyDescent="0.3">
      <c r="A5" s="41"/>
      <c r="B5" s="216" t="str">
        <f>'Version Control'!$B$5</f>
        <v xml:space="preserve">Latest Template Revision: </v>
      </c>
      <c r="C5" s="217">
        <f>'Version Control'!$C$5</f>
        <v>42922</v>
      </c>
      <c r="F5" s="40"/>
    </row>
    <row r="6" spans="1:6" ht="16.5" x14ac:dyDescent="0.3">
      <c r="B6" s="216" t="str">
        <f>'Version Control'!$B$6</f>
        <v>Tab Name:</v>
      </c>
      <c r="C6" s="283" t="str">
        <f ca="1">MID(CELL("filename",A1), FIND("]", CELL("filename", A1))+ 1, 255)</f>
        <v>Instructions</v>
      </c>
      <c r="F6" s="40"/>
    </row>
    <row r="7" spans="1:6" ht="17.25" thickBot="1" x14ac:dyDescent="0.3">
      <c r="B7" s="285" t="str">
        <f>'Version Control'!$B$7</f>
        <v>File Name:</v>
      </c>
      <c r="C7" s="286" t="str">
        <f ca="1">'Version Control'!$C$7</f>
        <v>External Power Supplies - v2.1.xlsx</v>
      </c>
      <c r="D7" s="43"/>
      <c r="F7" s="40"/>
    </row>
    <row r="8" spans="1:6" x14ac:dyDescent="0.25">
      <c r="D8" s="43"/>
      <c r="F8" s="40"/>
    </row>
    <row r="9" spans="1:6" ht="15.75" thickBot="1" x14ac:dyDescent="0.3">
      <c r="D9" s="43"/>
      <c r="F9" s="40"/>
    </row>
    <row r="10" spans="1:6" ht="17.25" customHeight="1" thickBot="1" x14ac:dyDescent="0.3">
      <c r="B10" s="340" t="s">
        <v>28</v>
      </c>
      <c r="C10" s="341"/>
      <c r="D10" s="342"/>
      <c r="F10" s="40"/>
    </row>
    <row r="11" spans="1:6" ht="17.25" thickBot="1" x14ac:dyDescent="0.3">
      <c r="B11" s="330" t="s">
        <v>234</v>
      </c>
      <c r="C11" s="331"/>
      <c r="D11" s="332"/>
      <c r="F11" s="40"/>
    </row>
    <row r="12" spans="1:6" ht="17.25" thickBot="1" x14ac:dyDescent="0.35">
      <c r="B12" s="96"/>
      <c r="C12" s="96"/>
      <c r="D12" s="97"/>
      <c r="F12" s="40"/>
    </row>
    <row r="13" spans="1:6" ht="18" thickBot="1" x14ac:dyDescent="0.3">
      <c r="B13" s="340" t="s">
        <v>14</v>
      </c>
      <c r="C13" s="342"/>
      <c r="D13" s="44"/>
      <c r="F13" s="40"/>
    </row>
    <row r="14" spans="1:6" ht="16.5" x14ac:dyDescent="0.25">
      <c r="B14" s="239" t="s">
        <v>43</v>
      </c>
      <c r="C14" s="240" t="s">
        <v>192</v>
      </c>
      <c r="D14" s="45"/>
      <c r="F14" s="40"/>
    </row>
    <row r="15" spans="1:6" ht="16.5" x14ac:dyDescent="0.25">
      <c r="B15" s="46" t="s">
        <v>29</v>
      </c>
      <c r="C15" s="170" t="s">
        <v>193</v>
      </c>
      <c r="D15" s="45"/>
      <c r="F15" s="40"/>
    </row>
    <row r="16" spans="1:6" ht="16.5" x14ac:dyDescent="0.25">
      <c r="B16" s="46" t="s">
        <v>124</v>
      </c>
      <c r="C16" s="170" t="s">
        <v>194</v>
      </c>
      <c r="D16" s="44"/>
      <c r="F16" s="40"/>
    </row>
    <row r="17" spans="2:9" ht="16.5" x14ac:dyDescent="0.25">
      <c r="B17" s="46" t="s">
        <v>16</v>
      </c>
      <c r="C17" s="170" t="s">
        <v>195</v>
      </c>
      <c r="D17" s="44"/>
      <c r="E17" s="44"/>
      <c r="F17" s="48"/>
    </row>
    <row r="18" spans="2:9" ht="16.5" x14ac:dyDescent="0.25">
      <c r="B18" s="46" t="s">
        <v>107</v>
      </c>
      <c r="C18" s="170" t="s">
        <v>204</v>
      </c>
      <c r="F18" s="40"/>
      <c r="G18" s="44"/>
      <c r="H18" s="44"/>
      <c r="I18" s="44"/>
    </row>
    <row r="19" spans="2:9" ht="16.5" x14ac:dyDescent="0.25">
      <c r="B19" s="46" t="s">
        <v>117</v>
      </c>
      <c r="C19" s="170" t="s">
        <v>196</v>
      </c>
      <c r="D19" s="44"/>
      <c r="F19" s="40"/>
    </row>
    <row r="20" spans="2:9" ht="16.5" x14ac:dyDescent="0.25">
      <c r="B20" s="46" t="s">
        <v>108</v>
      </c>
      <c r="C20" s="170" t="s">
        <v>197</v>
      </c>
      <c r="D20" s="47"/>
      <c r="E20" s="44"/>
      <c r="F20" s="48"/>
    </row>
    <row r="21" spans="2:9" ht="16.5" x14ac:dyDescent="0.25">
      <c r="B21" s="46" t="s">
        <v>46</v>
      </c>
      <c r="C21" s="170" t="s">
        <v>198</v>
      </c>
      <c r="D21" s="44"/>
      <c r="E21" s="44"/>
      <c r="F21" s="48"/>
    </row>
    <row r="22" spans="2:9" ht="16.5" x14ac:dyDescent="0.25">
      <c r="B22" s="46" t="s">
        <v>41</v>
      </c>
      <c r="C22" s="170" t="s">
        <v>199</v>
      </c>
      <c r="D22" s="44"/>
      <c r="E22" s="44"/>
      <c r="F22" s="48"/>
    </row>
    <row r="23" spans="2:9" ht="16.5" x14ac:dyDescent="0.25">
      <c r="B23" s="46" t="s">
        <v>5</v>
      </c>
      <c r="C23" s="170" t="s">
        <v>200</v>
      </c>
      <c r="D23" s="44"/>
      <c r="E23" s="44"/>
      <c r="F23" s="48"/>
    </row>
    <row r="24" spans="2:9" ht="17.25" thickBot="1" x14ac:dyDescent="0.3">
      <c r="B24" s="49" t="s">
        <v>42</v>
      </c>
      <c r="C24" s="171" t="s">
        <v>201</v>
      </c>
      <c r="D24" s="44"/>
      <c r="E24" s="44"/>
      <c r="F24" s="48"/>
    </row>
    <row r="25" spans="2:9" ht="17.25" thickBot="1" x14ac:dyDescent="0.3">
      <c r="B25" s="50"/>
      <c r="C25" s="51"/>
      <c r="D25" s="44"/>
      <c r="E25" s="44"/>
      <c r="F25" s="48"/>
    </row>
    <row r="26" spans="2:9" ht="18" thickBot="1" x14ac:dyDescent="0.4">
      <c r="B26" s="343" t="s">
        <v>126</v>
      </c>
      <c r="C26" s="344"/>
      <c r="D26" s="44"/>
      <c r="E26" s="44"/>
      <c r="F26" s="48"/>
    </row>
    <row r="27" spans="2:9" ht="16.5" customHeight="1" x14ac:dyDescent="0.25">
      <c r="B27" s="266" t="s">
        <v>214</v>
      </c>
      <c r="C27" s="267" t="s">
        <v>215</v>
      </c>
      <c r="D27" s="44"/>
      <c r="E27" s="44"/>
      <c r="F27" s="48"/>
    </row>
    <row r="28" spans="2:9" ht="16.5" x14ac:dyDescent="0.25">
      <c r="B28" s="345" t="s">
        <v>216</v>
      </c>
      <c r="C28" s="262" t="s">
        <v>127</v>
      </c>
      <c r="D28" s="44"/>
      <c r="E28" s="44"/>
      <c r="F28" s="48"/>
    </row>
    <row r="29" spans="2:9" ht="16.5" x14ac:dyDescent="0.25">
      <c r="B29" s="345"/>
      <c r="C29" s="263" t="s">
        <v>217</v>
      </c>
      <c r="D29" s="44"/>
      <c r="E29" s="44"/>
      <c r="F29" s="48"/>
    </row>
    <row r="30" spans="2:9" ht="16.5" x14ac:dyDescent="0.25">
      <c r="B30" s="345"/>
      <c r="C30" s="264" t="s">
        <v>218</v>
      </c>
      <c r="D30" s="44"/>
      <c r="E30" s="44"/>
      <c r="F30" s="48"/>
    </row>
    <row r="31" spans="2:9" ht="21.75" thickBot="1" x14ac:dyDescent="0.3">
      <c r="B31" s="346"/>
      <c r="C31" s="265" t="s">
        <v>159</v>
      </c>
      <c r="D31" s="44"/>
      <c r="E31" s="44"/>
      <c r="F31" s="48"/>
    </row>
    <row r="32" spans="2:9" ht="17.25" thickBot="1" x14ac:dyDescent="0.3">
      <c r="B32" s="50"/>
      <c r="C32" s="51"/>
      <c r="D32" s="44"/>
      <c r="E32" s="44"/>
      <c r="F32" s="48"/>
    </row>
    <row r="33" spans="1:6" ht="18.75" thickBot="1" x14ac:dyDescent="0.3">
      <c r="B33" s="347" t="s">
        <v>128</v>
      </c>
      <c r="C33" s="348"/>
      <c r="D33" s="44"/>
      <c r="E33" s="44"/>
      <c r="F33" s="48"/>
    </row>
    <row r="34" spans="1:6" ht="15" customHeight="1" x14ac:dyDescent="0.25">
      <c r="B34" s="333" t="s">
        <v>129</v>
      </c>
      <c r="C34" s="334"/>
      <c r="D34" s="44"/>
      <c r="E34" s="44"/>
      <c r="F34" s="48"/>
    </row>
    <row r="35" spans="1:6" ht="22.5" customHeight="1" x14ac:dyDescent="0.25">
      <c r="B35" s="335"/>
      <c r="C35" s="336"/>
      <c r="D35" s="44"/>
      <c r="E35" s="44"/>
      <c r="F35" s="48"/>
    </row>
    <row r="36" spans="1:6" ht="21.75" customHeight="1" thickBot="1" x14ac:dyDescent="0.3">
      <c r="B36" s="337"/>
      <c r="C36" s="338"/>
      <c r="D36" s="44"/>
      <c r="E36" s="44"/>
      <c r="F36" s="48"/>
    </row>
    <row r="37" spans="1:6" ht="27" customHeight="1" x14ac:dyDescent="0.25">
      <c r="B37" s="339" t="s">
        <v>219</v>
      </c>
      <c r="C37" s="334"/>
      <c r="D37" s="44"/>
      <c r="E37" s="44"/>
      <c r="F37" s="48"/>
    </row>
    <row r="38" spans="1:6" ht="28.5" customHeight="1" thickBot="1" x14ac:dyDescent="0.3">
      <c r="B38" s="337"/>
      <c r="C38" s="338"/>
      <c r="D38" s="44"/>
      <c r="E38" s="44"/>
      <c r="F38" s="48"/>
    </row>
    <row r="39" spans="1:6" ht="15" customHeight="1" x14ac:dyDescent="0.25">
      <c r="B39" s="100"/>
      <c r="C39" s="101"/>
      <c r="D39" s="44"/>
      <c r="E39" s="44"/>
      <c r="F39" s="48"/>
    </row>
    <row r="40" spans="1:6" ht="15" customHeight="1" x14ac:dyDescent="0.25">
      <c r="B40" s="98" t="s">
        <v>130</v>
      </c>
      <c r="C40" s="99" t="s">
        <v>131</v>
      </c>
      <c r="D40" s="44"/>
      <c r="E40" s="44"/>
      <c r="F40" s="48"/>
    </row>
    <row r="41" spans="1:6" ht="15" customHeight="1" x14ac:dyDescent="0.25">
      <c r="B41" s="53"/>
      <c r="C41" s="54"/>
      <c r="D41" s="44"/>
      <c r="E41" s="44"/>
      <c r="F41" s="48"/>
    </row>
    <row r="42" spans="1:6" ht="16.5" x14ac:dyDescent="0.25">
      <c r="B42" s="55" t="s">
        <v>6</v>
      </c>
      <c r="C42" s="59" t="s">
        <v>123</v>
      </c>
      <c r="D42" s="44"/>
      <c r="E42" s="44"/>
      <c r="F42" s="48"/>
    </row>
    <row r="43" spans="1:6" ht="16.5" x14ac:dyDescent="0.25">
      <c r="B43" s="56" t="s">
        <v>7</v>
      </c>
      <c r="C43" s="59" t="s">
        <v>124</v>
      </c>
      <c r="D43" s="42"/>
      <c r="E43" s="44"/>
      <c r="F43" s="48"/>
    </row>
    <row r="44" spans="1:6" ht="16.5" x14ac:dyDescent="0.25">
      <c r="B44" s="56" t="s">
        <v>8</v>
      </c>
      <c r="C44" s="59" t="s">
        <v>16</v>
      </c>
      <c r="D44" s="42"/>
      <c r="E44" s="44"/>
      <c r="F44" s="48"/>
    </row>
    <row r="45" spans="1:6" ht="16.5" x14ac:dyDescent="0.25">
      <c r="A45" s="44"/>
      <c r="B45" s="56" t="s">
        <v>9</v>
      </c>
      <c r="C45" s="59" t="s">
        <v>107</v>
      </c>
      <c r="E45" s="44"/>
      <c r="F45" s="40"/>
    </row>
    <row r="46" spans="1:6" ht="16.5" x14ac:dyDescent="0.25">
      <c r="B46" s="56" t="s">
        <v>10</v>
      </c>
      <c r="C46" s="59" t="s">
        <v>117</v>
      </c>
      <c r="E46" s="44"/>
      <c r="F46" s="40"/>
    </row>
    <row r="47" spans="1:6" ht="16.5" x14ac:dyDescent="0.25">
      <c r="B47" s="56" t="s">
        <v>11</v>
      </c>
      <c r="C47" s="59" t="s">
        <v>108</v>
      </c>
      <c r="E47" s="44"/>
      <c r="F47" s="40"/>
    </row>
    <row r="48" spans="1:6" ht="16.5" x14ac:dyDescent="0.25">
      <c r="B48" s="58" t="s">
        <v>12</v>
      </c>
      <c r="C48" s="60" t="s">
        <v>46</v>
      </c>
      <c r="F48" s="40"/>
    </row>
    <row r="49" spans="1:6" ht="17.25" thickBot="1" x14ac:dyDescent="0.35">
      <c r="B49" s="57" t="s">
        <v>13</v>
      </c>
      <c r="C49" s="62" t="s">
        <v>125</v>
      </c>
      <c r="F49" s="40"/>
    </row>
    <row r="50" spans="1:6" x14ac:dyDescent="0.25">
      <c r="F50" s="40"/>
    </row>
    <row r="51" spans="1:6" x14ac:dyDescent="0.25">
      <c r="A51" s="40"/>
      <c r="B51" s="40"/>
      <c r="C51" s="40"/>
      <c r="D51" s="40"/>
      <c r="E51" s="40"/>
      <c r="F51" s="40"/>
    </row>
  </sheetData>
  <sheetProtection algorithmName="SHA-512" hashValue="vxVcBv1VXgG603bSrNfgwuM+6aYuLJQhs9xfr1NCZRy5rTbDtxHStTTKblCkSlq5Blyt9WUHLSVJGluIa0IKBA==" saltValue="9sR+PCEsrjJLxp3+uAK3DQ==" spinCount="100000" sheet="1" objects="1" scenarios="1" selectLockedCells="1"/>
  <mergeCells count="9">
    <mergeCell ref="B2:C2"/>
    <mergeCell ref="B11:D11"/>
    <mergeCell ref="B34:C36"/>
    <mergeCell ref="B37:C38"/>
    <mergeCell ref="B10:D10"/>
    <mergeCell ref="B13:C13"/>
    <mergeCell ref="B26:C26"/>
    <mergeCell ref="B28:B31"/>
    <mergeCell ref="B33:C33"/>
  </mergeCells>
  <hyperlinks>
    <hyperlink ref="B11:D11" r:id="rId1" display="10 CFR 430 Subpart B Appendix Z:  Uniform Test Method for Measuring the Energy Consumption of External Power Supplies"/>
    <hyperlink ref="C42" location="'General Info &amp; Test Results'!A1" display="General Info and Test Results"/>
    <hyperlink ref="C43" location="Instrumentation!A1" display="Instrumentation"/>
    <hyperlink ref="C44" location="Photos!A1" display="Photos"/>
    <hyperlink ref="C45" location="Preparation!A1" display="Preparation"/>
    <hyperlink ref="C46" location="'Single-Voltage Tests'!A1" display="Single-Voltage Tests"/>
    <hyperlink ref="C48" location="Comments!A1" display="Comments"/>
    <hyperlink ref="C49" location="'Report Sign-Off Block'!A1" display="Report Sign-off Block"/>
    <hyperlink ref="C47" location="'Multiple-Voltage Tests'!A1" display="Multiple-Voltage Tests"/>
  </hyperlinks>
  <pageMargins left="0.41" right="0.46" top="0.75" bottom="0.75" header="0.3" footer="0.3"/>
  <pageSetup scale="67"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27"/>
  <sheetViews>
    <sheetView showGridLines="0" showZeros="0" zoomScale="80" zoomScaleNormal="80" zoomScaleSheetLayoutView="85" workbookViewId="0">
      <selection activeCell="E4" sqref="E4"/>
    </sheetView>
  </sheetViews>
  <sheetFormatPr defaultRowHeight="16.5" x14ac:dyDescent="0.3"/>
  <cols>
    <col min="1" max="1" width="9.140625" style="3"/>
    <col min="2" max="2" width="32.42578125" style="3" customWidth="1"/>
    <col min="3" max="3" width="53.7109375" style="3" customWidth="1"/>
    <col min="4" max="4" width="39.140625" style="3" customWidth="1"/>
    <col min="5" max="5" width="25.85546875" style="3" bestFit="1" customWidth="1"/>
    <col min="6" max="6" width="5.42578125" style="3" customWidth="1"/>
    <col min="7" max="7" width="3.5703125" style="3" customWidth="1"/>
    <col min="8" max="8" width="13.140625" style="3" customWidth="1"/>
    <col min="9" max="9" width="13.7109375" style="3" customWidth="1"/>
    <col min="10" max="10" width="4.42578125" style="16" customWidth="1"/>
    <col min="11" max="16384" width="9.140625" style="3"/>
  </cols>
  <sheetData>
    <row r="1" spans="1:14" ht="17.25" thickBot="1" x14ac:dyDescent="0.35">
      <c r="A1" s="65"/>
      <c r="B1" s="65"/>
      <c r="C1" s="65"/>
      <c r="D1" s="65"/>
      <c r="E1" s="65"/>
      <c r="F1" s="65"/>
      <c r="G1" s="74"/>
    </row>
    <row r="2" spans="1:14" ht="18" thickBot="1" x14ac:dyDescent="0.35">
      <c r="A2" s="65"/>
      <c r="B2" s="328" t="str">
        <f>'Version Control'!$B$2</f>
        <v>Title Block</v>
      </c>
      <c r="C2" s="329"/>
      <c r="D2" s="75"/>
      <c r="E2" s="75"/>
      <c r="F2" s="65"/>
      <c r="G2" s="74"/>
    </row>
    <row r="3" spans="1:14" ht="16.5" customHeight="1" x14ac:dyDescent="0.3">
      <c r="A3" s="65"/>
      <c r="B3" s="213" t="str">
        <f>'Version Control'!$B$3</f>
        <v>Test Report Template Name:</v>
      </c>
      <c r="C3" s="214" t="str">
        <f>'Version Control'!$C$3</f>
        <v xml:space="preserve">External Power Supplies   </v>
      </c>
      <c r="D3" s="75"/>
      <c r="E3" s="75"/>
      <c r="F3" s="65"/>
      <c r="G3" s="74"/>
    </row>
    <row r="4" spans="1:14" ht="18" x14ac:dyDescent="0.35">
      <c r="A4" s="65"/>
      <c r="B4" s="215" t="str">
        <f>'Version Control'!$B$4</f>
        <v>Version Number:</v>
      </c>
      <c r="C4" s="283" t="str">
        <f>'Version Control'!$C$4</f>
        <v>v2.1</v>
      </c>
      <c r="D4" s="66"/>
      <c r="E4" s="4" t="s">
        <v>49</v>
      </c>
      <c r="G4" s="31"/>
      <c r="H4" s="16"/>
      <c r="J4" s="3"/>
    </row>
    <row r="5" spans="1:14" ht="16.5" customHeight="1" x14ac:dyDescent="0.3">
      <c r="A5" s="65"/>
      <c r="B5" s="216" t="str">
        <f>'Version Control'!$B$5</f>
        <v xml:space="preserve">Latest Template Revision: </v>
      </c>
      <c r="C5" s="217">
        <f>'Version Control'!$C$5</f>
        <v>42922</v>
      </c>
      <c r="D5" s="66"/>
      <c r="E5" s="66"/>
      <c r="F5" s="65"/>
      <c r="G5" s="74"/>
    </row>
    <row r="6" spans="1:14" ht="16.5" customHeight="1" x14ac:dyDescent="0.3">
      <c r="A6" s="65"/>
      <c r="B6" s="216" t="str">
        <f>'Version Control'!$B$6</f>
        <v>Tab Name:</v>
      </c>
      <c r="C6" s="283" t="str">
        <f ca="1">MID(CELL("filename",A1), FIND("]", CELL("filename", A1))+ 1, 255)</f>
        <v>Test Conditions</v>
      </c>
      <c r="D6" s="66"/>
      <c r="E6" s="66"/>
      <c r="F6" s="65"/>
      <c r="G6" s="74"/>
    </row>
    <row r="7" spans="1:14" ht="36" customHeight="1" x14ac:dyDescent="0.3">
      <c r="A7" s="65"/>
      <c r="B7" s="282" t="str">
        <f>'Version Control'!$B$7</f>
        <v>File Name:</v>
      </c>
      <c r="C7" s="284" t="str">
        <f ca="1">'Version Control'!$C$7</f>
        <v>External Power Supplies - v2.1.xlsx</v>
      </c>
      <c r="D7" s="66"/>
      <c r="E7" s="66"/>
      <c r="F7" s="65"/>
      <c r="G7" s="74"/>
    </row>
    <row r="8" spans="1:14" ht="17.25" customHeight="1" thickBot="1" x14ac:dyDescent="0.35">
      <c r="A8" s="65"/>
      <c r="B8" s="218" t="str">
        <f>'Version Control'!$B$8</f>
        <v xml:space="preserve">Test Completion Date: </v>
      </c>
      <c r="C8" s="219" t="str">
        <f>'Version Control'!$C$8</f>
        <v>[MM/DD/YYYY]</v>
      </c>
      <c r="D8" s="66"/>
      <c r="E8" s="66"/>
      <c r="F8" s="65"/>
      <c r="G8" s="74"/>
    </row>
    <row r="9" spans="1:14" x14ac:dyDescent="0.3">
      <c r="A9" s="65"/>
      <c r="B9" s="65"/>
      <c r="C9" s="65"/>
      <c r="D9" s="65"/>
      <c r="E9" s="65"/>
      <c r="F9" s="65"/>
      <c r="G9" s="74"/>
    </row>
    <row r="10" spans="1:14" ht="17.25" thickBot="1" x14ac:dyDescent="0.35">
      <c r="A10" s="65"/>
      <c r="B10" s="76"/>
      <c r="C10" s="65"/>
      <c r="D10" s="65"/>
      <c r="E10" s="65"/>
      <c r="F10" s="65"/>
      <c r="G10" s="74"/>
      <c r="H10" s="6"/>
      <c r="I10" s="8"/>
      <c r="J10" s="29"/>
      <c r="K10" s="8"/>
      <c r="L10" s="8"/>
      <c r="M10" s="8"/>
      <c r="N10" s="8"/>
    </row>
    <row r="11" spans="1:14" ht="18" thickBot="1" x14ac:dyDescent="0.35">
      <c r="A11" s="65"/>
      <c r="B11" s="527" t="s">
        <v>61</v>
      </c>
      <c r="C11" s="528"/>
      <c r="D11" s="529"/>
      <c r="E11" s="77"/>
      <c r="F11" s="77"/>
      <c r="G11" s="78"/>
      <c r="H11" s="18"/>
    </row>
    <row r="12" spans="1:14" ht="17.25" x14ac:dyDescent="0.35">
      <c r="A12" s="65"/>
      <c r="B12" s="586" t="s">
        <v>62</v>
      </c>
      <c r="C12" s="587"/>
      <c r="D12" s="79" t="s">
        <v>63</v>
      </c>
      <c r="E12" s="72"/>
      <c r="F12" s="72"/>
      <c r="G12" s="80"/>
      <c r="H12" s="19"/>
    </row>
    <row r="13" spans="1:14" ht="33" x14ac:dyDescent="0.35">
      <c r="A13" s="65"/>
      <c r="B13" s="588" t="s">
        <v>64</v>
      </c>
      <c r="C13" s="241" t="s">
        <v>65</v>
      </c>
      <c r="D13" s="81" t="s">
        <v>72</v>
      </c>
      <c r="E13" s="71"/>
      <c r="F13" s="71"/>
      <c r="G13" s="82"/>
      <c r="H13" s="21"/>
    </row>
    <row r="14" spans="1:14" ht="49.5" x14ac:dyDescent="0.3">
      <c r="A14" s="65"/>
      <c r="B14" s="589"/>
      <c r="C14" s="242" t="s">
        <v>66</v>
      </c>
      <c r="D14" s="83" t="s">
        <v>67</v>
      </c>
      <c r="E14" s="68"/>
      <c r="F14" s="68"/>
      <c r="G14" s="84"/>
      <c r="H14" s="15"/>
    </row>
    <row r="15" spans="1:14" ht="33" x14ac:dyDescent="0.3">
      <c r="A15" s="65"/>
      <c r="B15" s="589"/>
      <c r="C15" s="242" t="s">
        <v>68</v>
      </c>
      <c r="D15" s="81" t="s">
        <v>69</v>
      </c>
      <c r="E15" s="68"/>
      <c r="F15" s="68"/>
      <c r="G15" s="84"/>
      <c r="H15" s="15"/>
    </row>
    <row r="16" spans="1:14" ht="33.75" thickBot="1" x14ac:dyDescent="0.35">
      <c r="A16" s="65"/>
      <c r="B16" s="590"/>
      <c r="C16" s="243" t="s">
        <v>70</v>
      </c>
      <c r="D16" s="85" t="s">
        <v>71</v>
      </c>
      <c r="E16" s="68"/>
      <c r="F16" s="68"/>
      <c r="G16" s="84"/>
      <c r="H16" s="15"/>
    </row>
    <row r="17" spans="1:9" ht="17.25" thickBot="1" x14ac:dyDescent="0.35">
      <c r="A17" s="65"/>
      <c r="B17" s="86"/>
      <c r="C17" s="86"/>
      <c r="D17" s="87"/>
      <c r="E17" s="68"/>
      <c r="F17" s="68"/>
      <c r="G17" s="84"/>
      <c r="H17" s="15"/>
    </row>
    <row r="18" spans="1:9" ht="18" thickBot="1" x14ac:dyDescent="0.35">
      <c r="A18" s="65"/>
      <c r="B18" s="466" t="s">
        <v>73</v>
      </c>
      <c r="C18" s="467"/>
      <c r="D18" s="468"/>
      <c r="E18" s="77"/>
      <c r="F18" s="77"/>
      <c r="G18" s="78"/>
      <c r="H18" s="18"/>
      <c r="I18" s="15"/>
    </row>
    <row r="19" spans="1:9" ht="15" customHeight="1" x14ac:dyDescent="0.35">
      <c r="A19" s="65"/>
      <c r="B19" s="595" t="s">
        <v>62</v>
      </c>
      <c r="C19" s="596"/>
      <c r="D19" s="238" t="s">
        <v>63</v>
      </c>
      <c r="E19" s="72"/>
      <c r="F19" s="72"/>
      <c r="G19" s="80"/>
      <c r="H19" s="19"/>
      <c r="I19" s="15"/>
    </row>
    <row r="20" spans="1:9" x14ac:dyDescent="0.3">
      <c r="A20" s="65"/>
      <c r="B20" s="516" t="s">
        <v>170</v>
      </c>
      <c r="C20" s="594"/>
      <c r="D20" s="244" t="s">
        <v>82</v>
      </c>
      <c r="E20" s="70"/>
      <c r="F20" s="70"/>
      <c r="G20" s="88"/>
      <c r="H20" s="20"/>
      <c r="I20" s="15"/>
    </row>
    <row r="21" spans="1:9" x14ac:dyDescent="0.3">
      <c r="A21" s="65"/>
      <c r="B21" s="516" t="s">
        <v>168</v>
      </c>
      <c r="C21" s="591"/>
      <c r="D21" s="89" t="s">
        <v>169</v>
      </c>
      <c r="E21" s="70"/>
      <c r="F21" s="68"/>
      <c r="G21" s="84"/>
      <c r="H21" s="15"/>
      <c r="I21" s="15"/>
    </row>
    <row r="22" spans="1:9" ht="17.25" thickBot="1" x14ac:dyDescent="0.35">
      <c r="A22" s="65"/>
      <c r="B22" s="592" t="s">
        <v>74</v>
      </c>
      <c r="C22" s="593"/>
      <c r="D22" s="90" t="s">
        <v>75</v>
      </c>
      <c r="E22" s="70"/>
      <c r="F22" s="68"/>
      <c r="G22" s="84"/>
      <c r="H22" s="15"/>
      <c r="I22" s="15"/>
    </row>
    <row r="23" spans="1:9" ht="17.25" x14ac:dyDescent="0.35">
      <c r="A23" s="65"/>
      <c r="B23" s="71"/>
      <c r="C23" s="67"/>
      <c r="D23" s="91"/>
      <c r="E23" s="67"/>
      <c r="F23" s="68"/>
      <c r="G23" s="84"/>
      <c r="H23" s="15"/>
      <c r="I23" s="15"/>
    </row>
    <row r="24" spans="1:9" x14ac:dyDescent="0.3">
      <c r="A24" s="74"/>
      <c r="B24" s="92"/>
      <c r="C24" s="92"/>
      <c r="D24" s="92"/>
      <c r="E24" s="92"/>
      <c r="F24" s="92"/>
      <c r="G24" s="92"/>
      <c r="H24" s="93"/>
    </row>
    <row r="27" spans="1:9" s="16" customFormat="1" x14ac:dyDescent="0.3"/>
  </sheetData>
  <sheetProtection password="CA94" sheet="1" objects="1" scenarios="1" selectLockedCells="1"/>
  <mergeCells count="9">
    <mergeCell ref="B2:C2"/>
    <mergeCell ref="B12:C12"/>
    <mergeCell ref="B13:B16"/>
    <mergeCell ref="B21:C21"/>
    <mergeCell ref="B22:C22"/>
    <mergeCell ref="B20:C20"/>
    <mergeCell ref="B19:C19"/>
    <mergeCell ref="B11:D11"/>
    <mergeCell ref="B18:D18"/>
  </mergeCells>
  <hyperlinks>
    <hyperlink ref="E4" location="Instructions!C33" display="Back to Instructions tab"/>
  </hyperlinks>
  <printOptions horizontalCentered="1"/>
  <pageMargins left="0.25" right="0.25" top="0.75" bottom="0.25" header="0.3" footer="0.3"/>
  <pageSetup scale="49" orientation="landscape"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37"/>
  <sheetViews>
    <sheetView showGridLines="0" showZeros="0" zoomScale="80" zoomScaleNormal="80" workbookViewId="0"/>
  </sheetViews>
  <sheetFormatPr defaultRowHeight="16.5" x14ac:dyDescent="0.3"/>
  <cols>
    <col min="1" max="1" width="7.140625" style="12" customWidth="1"/>
    <col min="2" max="2" width="32" style="14" customWidth="1"/>
    <col min="3" max="3" width="45.42578125" style="11" bestFit="1" customWidth="1"/>
    <col min="4" max="4" width="5.7109375" style="12" customWidth="1"/>
    <col min="5" max="5" width="2.85546875" style="12" customWidth="1"/>
    <col min="6" max="16384" width="9.140625" style="12"/>
  </cols>
  <sheetData>
    <row r="1" spans="2:5" ht="17.25" thickBot="1" x14ac:dyDescent="0.35">
      <c r="B1" s="11"/>
      <c r="C1" s="12"/>
      <c r="E1" s="34"/>
    </row>
    <row r="2" spans="2:5" ht="18" thickBot="1" x14ac:dyDescent="0.35">
      <c r="B2" s="597" t="s">
        <v>223</v>
      </c>
      <c r="C2" s="598"/>
      <c r="E2" s="34"/>
    </row>
    <row r="3" spans="2:5" x14ac:dyDescent="0.3">
      <c r="B3" s="271" t="s">
        <v>224</v>
      </c>
      <c r="C3" s="272" t="s">
        <v>226</v>
      </c>
      <c r="E3" s="34"/>
    </row>
    <row r="4" spans="2:5" x14ac:dyDescent="0.3">
      <c r="B4" s="273" t="s">
        <v>122</v>
      </c>
      <c r="C4" s="274" t="str">
        <f>INDEX(B13:B59,COUNTA(B13:B59),1)</f>
        <v>v2.1</v>
      </c>
      <c r="E4" s="34"/>
    </row>
    <row r="5" spans="2:5" x14ac:dyDescent="0.3">
      <c r="B5" s="273" t="s">
        <v>225</v>
      </c>
      <c r="C5" s="275">
        <f>IF(MAX(B13:C101)=0,"No Revisions Dates Entered",MAX(C13:C101))</f>
        <v>42922</v>
      </c>
      <c r="E5" s="34"/>
    </row>
    <row r="6" spans="2:5" x14ac:dyDescent="0.3">
      <c r="B6" s="276" t="s">
        <v>19</v>
      </c>
      <c r="C6" s="277" t="str">
        <f ca="1">MID(CELL("filename",A1), FIND("]", CELL("filename", A1))+ 1, 255)</f>
        <v>Version Control</v>
      </c>
      <c r="E6" s="34"/>
    </row>
    <row r="7" spans="2:5" x14ac:dyDescent="0.3">
      <c r="B7" s="278" t="s">
        <v>18</v>
      </c>
      <c r="C7" s="279" t="str">
        <f ca="1">MID(CELL("FILENAME",F16),FIND("[",CELL("FILENAME",F16))+1,FIND("]",CELL("FILENAME",F16))-FIND("[",CELL("FILENAME",F16))-1)</f>
        <v>External Power Supplies - v2.1.xlsx</v>
      </c>
      <c r="E7" s="34"/>
    </row>
    <row r="8" spans="2:5" ht="17.25" thickBot="1" x14ac:dyDescent="0.35">
      <c r="B8" s="280" t="s">
        <v>20</v>
      </c>
      <c r="C8" s="281" t="str">
        <f>'General Info &amp; Test Results'!C17</f>
        <v>[MM/DD/YYYY]</v>
      </c>
      <c r="E8" s="34"/>
    </row>
    <row r="9" spans="2:5" x14ac:dyDescent="0.3">
      <c r="B9" s="12"/>
      <c r="C9" s="12"/>
      <c r="E9" s="34"/>
    </row>
    <row r="10" spans="2:5" ht="17.25" thickBot="1" x14ac:dyDescent="0.35">
      <c r="B10" s="12"/>
      <c r="C10" s="12"/>
      <c r="E10" s="34"/>
    </row>
    <row r="11" spans="2:5" ht="18" thickBot="1" x14ac:dyDescent="0.35">
      <c r="B11" s="597" t="s">
        <v>21</v>
      </c>
      <c r="C11" s="598"/>
      <c r="E11" s="34"/>
    </row>
    <row r="12" spans="2:5" ht="17.25" x14ac:dyDescent="0.3">
      <c r="B12" s="260" t="s">
        <v>22</v>
      </c>
      <c r="C12" s="261" t="s">
        <v>23</v>
      </c>
      <c r="E12" s="34"/>
    </row>
    <row r="13" spans="2:5" x14ac:dyDescent="0.3">
      <c r="B13" s="294">
        <v>0.1</v>
      </c>
      <c r="C13" s="295">
        <v>40722</v>
      </c>
      <c r="E13" s="34"/>
    </row>
    <row r="14" spans="2:5" x14ac:dyDescent="0.3">
      <c r="B14" s="296">
        <v>0.2</v>
      </c>
      <c r="C14" s="297">
        <v>40723</v>
      </c>
      <c r="D14" s="13"/>
      <c r="E14" s="34"/>
    </row>
    <row r="15" spans="2:5" x14ac:dyDescent="0.3">
      <c r="B15" s="296">
        <v>0.3</v>
      </c>
      <c r="C15" s="297">
        <v>40723</v>
      </c>
      <c r="E15" s="34"/>
    </row>
    <row r="16" spans="2:5" x14ac:dyDescent="0.3">
      <c r="B16" s="296">
        <v>0.4</v>
      </c>
      <c r="C16" s="297">
        <v>40725</v>
      </c>
      <c r="E16" s="34"/>
    </row>
    <row r="17" spans="2:5" x14ac:dyDescent="0.3">
      <c r="B17" s="298">
        <v>0.5</v>
      </c>
      <c r="C17" s="297">
        <v>40729</v>
      </c>
      <c r="E17" s="34"/>
    </row>
    <row r="18" spans="2:5" x14ac:dyDescent="0.3">
      <c r="B18" s="298">
        <v>0.6</v>
      </c>
      <c r="C18" s="297">
        <v>40730</v>
      </c>
      <c r="E18" s="34"/>
    </row>
    <row r="19" spans="2:5" x14ac:dyDescent="0.3">
      <c r="B19" s="299">
        <v>0.7</v>
      </c>
      <c r="C19" s="300">
        <v>41136</v>
      </c>
      <c r="E19" s="34"/>
    </row>
    <row r="20" spans="2:5" x14ac:dyDescent="0.3">
      <c r="B20" s="299">
        <v>0.8</v>
      </c>
      <c r="C20" s="300">
        <v>41145</v>
      </c>
      <c r="E20" s="34"/>
    </row>
    <row r="21" spans="2:5" x14ac:dyDescent="0.3">
      <c r="B21" s="299">
        <v>0.9</v>
      </c>
      <c r="C21" s="300">
        <v>41145</v>
      </c>
      <c r="E21" s="34"/>
    </row>
    <row r="22" spans="2:5" x14ac:dyDescent="0.3">
      <c r="B22" s="301">
        <v>0.1</v>
      </c>
      <c r="C22" s="300">
        <v>41165</v>
      </c>
      <c r="E22" s="34"/>
    </row>
    <row r="23" spans="2:5" x14ac:dyDescent="0.3">
      <c r="B23" s="301">
        <v>0.11</v>
      </c>
      <c r="C23" s="300">
        <v>41170</v>
      </c>
      <c r="E23" s="34"/>
    </row>
    <row r="24" spans="2:5" x14ac:dyDescent="0.3">
      <c r="B24" s="301">
        <v>0.12</v>
      </c>
      <c r="C24" s="300">
        <v>41172</v>
      </c>
      <c r="E24" s="34"/>
    </row>
    <row r="25" spans="2:5" x14ac:dyDescent="0.3">
      <c r="B25" s="301">
        <v>0.13</v>
      </c>
      <c r="C25" s="300">
        <v>41172</v>
      </c>
      <c r="E25" s="34"/>
    </row>
    <row r="26" spans="2:5" x14ac:dyDescent="0.3">
      <c r="B26" s="301">
        <v>0.14000000000000001</v>
      </c>
      <c r="C26" s="300">
        <v>41177</v>
      </c>
      <c r="E26" s="34"/>
    </row>
    <row r="27" spans="2:5" x14ac:dyDescent="0.3">
      <c r="B27" s="299">
        <v>1</v>
      </c>
      <c r="C27" s="300">
        <v>41190</v>
      </c>
      <c r="E27" s="34"/>
    </row>
    <row r="28" spans="2:5" x14ac:dyDescent="0.3">
      <c r="B28" s="299" t="s">
        <v>213</v>
      </c>
      <c r="C28" s="300">
        <v>41505</v>
      </c>
      <c r="E28" s="34"/>
    </row>
    <row r="29" spans="2:5" x14ac:dyDescent="0.3">
      <c r="B29" s="299" t="s">
        <v>231</v>
      </c>
      <c r="C29" s="300">
        <v>41526</v>
      </c>
      <c r="E29" s="34"/>
    </row>
    <row r="30" spans="2:5" x14ac:dyDescent="0.3">
      <c r="B30" s="299">
        <v>1.1000000000000001</v>
      </c>
      <c r="C30" s="300">
        <v>41835</v>
      </c>
      <c r="E30" s="34"/>
    </row>
    <row r="31" spans="2:5" x14ac:dyDescent="0.3">
      <c r="B31" s="299" t="s">
        <v>233</v>
      </c>
      <c r="C31" s="300">
        <v>42160</v>
      </c>
      <c r="E31" s="34"/>
    </row>
    <row r="32" spans="2:5" x14ac:dyDescent="0.3">
      <c r="B32" s="299" t="s">
        <v>235</v>
      </c>
      <c r="C32" s="300">
        <v>42922</v>
      </c>
      <c r="E32" s="34"/>
    </row>
    <row r="33" spans="1:5" x14ac:dyDescent="0.3">
      <c r="B33" s="299"/>
      <c r="C33" s="300"/>
      <c r="E33" s="34"/>
    </row>
    <row r="34" spans="1:5" x14ac:dyDescent="0.3">
      <c r="B34" s="299"/>
      <c r="C34" s="300"/>
      <c r="E34" s="34"/>
    </row>
    <row r="35" spans="1:5" ht="17.25" thickBot="1" x14ac:dyDescent="0.35">
      <c r="B35" s="302"/>
      <c r="C35" s="303"/>
      <c r="E35" s="34"/>
    </row>
    <row r="36" spans="1:5" x14ac:dyDescent="0.3">
      <c r="E36" s="34"/>
    </row>
    <row r="37" spans="1:5" s="30" customFormat="1" x14ac:dyDescent="0.3">
      <c r="A37" s="34"/>
      <c r="B37" s="35"/>
      <c r="C37" s="36"/>
      <c r="D37" s="34"/>
      <c r="E37" s="34"/>
    </row>
  </sheetData>
  <sheetProtection algorithmName="SHA-512" hashValue="GseQXa5A6+1Tt5nFnlPQ8GqYL+u9lT5MPncrbl8UyfBIaSunoZPK2cFd2x9+A/O3dY8NWctwaL8zOkR8IvTYRQ==" saltValue="q/Lt0h61O05d0xqgAs0DRw==" spinCount="100000" sheet="1" objects="1" scenarios="1" selectLockedCells="1"/>
  <mergeCells count="2">
    <mergeCell ref="B11:C1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pageSetUpPr fitToPage="1"/>
  </sheetPr>
  <dimension ref="A1:K34"/>
  <sheetViews>
    <sheetView showGridLines="0" showZeros="0" zoomScale="80" zoomScaleNormal="80" zoomScaleSheetLayoutView="85" workbookViewId="0">
      <selection activeCell="E4" sqref="E4"/>
    </sheetView>
  </sheetViews>
  <sheetFormatPr defaultRowHeight="16.5" x14ac:dyDescent="0.25"/>
  <cols>
    <col min="1" max="1" width="2.28515625" style="52" customWidth="1"/>
    <col min="2" max="2" width="47.140625" style="52" customWidth="1"/>
    <col min="3" max="3" width="41.5703125" style="52" customWidth="1"/>
    <col min="4" max="4" width="3.42578125" style="52" customWidth="1"/>
    <col min="5" max="5" width="54.28515625" style="52" customWidth="1"/>
    <col min="6" max="6" width="24.5703125" style="52" customWidth="1"/>
    <col min="7" max="7" width="24.7109375" style="52" customWidth="1"/>
    <col min="8" max="8" width="23.140625" style="52" customWidth="1"/>
    <col min="9" max="9" width="6.5703125" style="52" bestFit="1" customWidth="1"/>
    <col min="10" max="10" width="3.140625" style="52" customWidth="1"/>
    <col min="11" max="11" width="2.7109375" style="52" customWidth="1"/>
    <col min="12" max="16384" width="9.140625" style="52"/>
  </cols>
  <sheetData>
    <row r="1" spans="2:11" ht="17.25" thickBot="1" x14ac:dyDescent="0.3">
      <c r="K1" s="107"/>
    </row>
    <row r="2" spans="2:11" ht="18" thickBot="1" x14ac:dyDescent="0.3">
      <c r="B2" s="328" t="str">
        <f>'Version Control'!$B$2</f>
        <v>Title Block</v>
      </c>
      <c r="C2" s="329"/>
      <c r="K2" s="107"/>
    </row>
    <row r="3" spans="2:11" x14ac:dyDescent="0.3">
      <c r="B3" s="213" t="str">
        <f>'Version Control'!$B$3</f>
        <v>Test Report Template Name:</v>
      </c>
      <c r="C3" s="214" t="str">
        <f>'Version Control'!$C$3</f>
        <v xml:space="preserve">External Power Supplies   </v>
      </c>
      <c r="K3" s="107"/>
    </row>
    <row r="4" spans="2:11" ht="18" x14ac:dyDescent="0.3">
      <c r="B4" s="215" t="str">
        <f>'Version Control'!$B$4</f>
        <v>Version Number:</v>
      </c>
      <c r="C4" s="283" t="str">
        <f>'Version Control'!$C$4</f>
        <v>v2.1</v>
      </c>
      <c r="E4" s="108" t="s">
        <v>49</v>
      </c>
      <c r="K4" s="107"/>
    </row>
    <row r="5" spans="2:11" x14ac:dyDescent="0.3">
      <c r="B5" s="216" t="str">
        <f>'Version Control'!$B$5</f>
        <v xml:space="preserve">Latest Template Revision: </v>
      </c>
      <c r="C5" s="217">
        <f>'Version Control'!$C$5</f>
        <v>42922</v>
      </c>
      <c r="K5" s="107"/>
    </row>
    <row r="6" spans="2:11" x14ac:dyDescent="0.3">
      <c r="B6" s="216" t="str">
        <f>'Version Control'!$B$6</f>
        <v>Tab Name:</v>
      </c>
      <c r="C6" s="283" t="str">
        <f ca="1">MID(CELL("filename",A1), FIND("]", CELL("filename", A1))+ 1, 255)</f>
        <v>General Info &amp; Test Results</v>
      </c>
      <c r="K6" s="107"/>
    </row>
    <row r="7" spans="2:11" ht="33" x14ac:dyDescent="0.25">
      <c r="B7" s="282" t="str">
        <f>'Version Control'!$B$7</f>
        <v>File Name:</v>
      </c>
      <c r="C7" s="284" t="str">
        <f ca="1">'Version Control'!$C$7</f>
        <v>External Power Supplies - v2.1.xlsx</v>
      </c>
      <c r="K7" s="107"/>
    </row>
    <row r="8" spans="2:11" ht="17.25" thickBot="1" x14ac:dyDescent="0.35">
      <c r="B8" s="218" t="str">
        <f>'Version Control'!$B$8</f>
        <v xml:space="preserve">Test Completion Date: </v>
      </c>
      <c r="C8" s="219" t="str">
        <f>'Version Control'!$C$8</f>
        <v>[MM/DD/YYYY]</v>
      </c>
      <c r="K8" s="107"/>
    </row>
    <row r="9" spans="2:11" x14ac:dyDescent="0.25">
      <c r="K9" s="107"/>
    </row>
    <row r="10" spans="2:11" ht="18" customHeight="1" thickBot="1" x14ac:dyDescent="0.3">
      <c r="K10" s="107"/>
    </row>
    <row r="11" spans="2:11" ht="18" thickBot="1" x14ac:dyDescent="0.3">
      <c r="B11" s="349" t="s">
        <v>220</v>
      </c>
      <c r="C11" s="350"/>
      <c r="E11" s="349" t="s">
        <v>186</v>
      </c>
      <c r="F11" s="360"/>
      <c r="G11" s="360"/>
      <c r="H11" s="360"/>
      <c r="I11" s="350"/>
      <c r="K11" s="107"/>
    </row>
    <row r="12" spans="2:11" ht="18" x14ac:dyDescent="0.25">
      <c r="B12" s="110" t="s">
        <v>0</v>
      </c>
      <c r="C12" s="268"/>
      <c r="E12" s="369" t="s">
        <v>191</v>
      </c>
      <c r="F12" s="359" t="s">
        <v>117</v>
      </c>
      <c r="G12" s="359"/>
      <c r="H12" s="364" t="s">
        <v>108</v>
      </c>
      <c r="I12" s="366" t="s">
        <v>30</v>
      </c>
      <c r="K12" s="107"/>
    </row>
    <row r="13" spans="2:11" ht="19.5" customHeight="1" thickBot="1" x14ac:dyDescent="0.3">
      <c r="B13" s="172" t="s">
        <v>31</v>
      </c>
      <c r="C13" s="269"/>
      <c r="E13" s="370"/>
      <c r="F13" s="361" t="s">
        <v>187</v>
      </c>
      <c r="G13" s="361" t="s">
        <v>188</v>
      </c>
      <c r="H13" s="365"/>
      <c r="I13" s="367"/>
      <c r="K13" s="107"/>
    </row>
    <row r="14" spans="2:11" ht="19.5" customHeight="1" thickBot="1" x14ac:dyDescent="0.3">
      <c r="E14" s="370"/>
      <c r="F14" s="362"/>
      <c r="G14" s="362"/>
      <c r="H14" s="365"/>
      <c r="I14" s="367"/>
      <c r="K14" s="107"/>
    </row>
    <row r="15" spans="2:11" ht="19.5" customHeight="1" thickBot="1" x14ac:dyDescent="0.3">
      <c r="B15" s="349" t="s">
        <v>221</v>
      </c>
      <c r="C15" s="350"/>
      <c r="E15" s="370"/>
      <c r="F15" s="362"/>
      <c r="G15" s="362"/>
      <c r="H15" s="365"/>
      <c r="I15" s="367"/>
      <c r="K15" s="107"/>
    </row>
    <row r="16" spans="2:11" ht="19.5" customHeight="1" x14ac:dyDescent="0.25">
      <c r="B16" s="102" t="s">
        <v>32</v>
      </c>
      <c r="C16" s="174" t="s">
        <v>171</v>
      </c>
      <c r="E16" s="371"/>
      <c r="F16" s="363"/>
      <c r="G16" s="363"/>
      <c r="H16" s="359"/>
      <c r="I16" s="368"/>
      <c r="K16" s="107"/>
    </row>
    <row r="17" spans="2:11" ht="21.75" customHeight="1" thickBot="1" x14ac:dyDescent="0.3">
      <c r="B17" s="175" t="s">
        <v>33</v>
      </c>
      <c r="C17" s="176" t="s">
        <v>171</v>
      </c>
      <c r="E17" s="250" t="s">
        <v>189</v>
      </c>
      <c r="F17" s="287">
        <f>Single_Eff_High_rounded</f>
        <v>0</v>
      </c>
      <c r="G17" s="287">
        <f>Single_Eff_Low_rounded</f>
        <v>0</v>
      </c>
      <c r="H17" s="287">
        <f>Multi_Eff_rounded</f>
        <v>0</v>
      </c>
      <c r="I17" s="111" t="s">
        <v>115</v>
      </c>
      <c r="K17" s="107"/>
    </row>
    <row r="18" spans="2:11" ht="18" thickBot="1" x14ac:dyDescent="0.3">
      <c r="E18" s="251" t="s">
        <v>190</v>
      </c>
      <c r="F18" s="288">
        <f>Single_Off_High_rounded</f>
        <v>0</v>
      </c>
      <c r="G18" s="288">
        <f>Single_Off_Low_rounded</f>
        <v>0</v>
      </c>
      <c r="H18" s="288">
        <f>Multi_Off_rounded</f>
        <v>0</v>
      </c>
      <c r="I18" s="252" t="s">
        <v>116</v>
      </c>
      <c r="J18" s="113"/>
      <c r="K18" s="107"/>
    </row>
    <row r="19" spans="2:11" ht="18" thickBot="1" x14ac:dyDescent="0.3">
      <c r="B19" s="349" t="s">
        <v>222</v>
      </c>
      <c r="C19" s="350"/>
      <c r="E19" s="113"/>
      <c r="F19" s="113"/>
      <c r="G19" s="113"/>
      <c r="H19" s="113"/>
      <c r="I19" s="113"/>
      <c r="J19" s="113"/>
      <c r="K19" s="107"/>
    </row>
    <row r="20" spans="2:11" ht="18" thickBot="1" x14ac:dyDescent="0.3">
      <c r="B20" s="110" t="s">
        <v>38</v>
      </c>
      <c r="C20" s="125"/>
      <c r="E20" s="112" t="s">
        <v>50</v>
      </c>
      <c r="F20" s="113"/>
      <c r="G20" s="113"/>
      <c r="H20" s="109"/>
      <c r="I20" s="109"/>
      <c r="J20" s="113"/>
      <c r="K20" s="107"/>
    </row>
    <row r="21" spans="2:11" ht="18" thickBot="1" x14ac:dyDescent="0.3">
      <c r="B21" s="110" t="s">
        <v>39</v>
      </c>
      <c r="C21" s="125"/>
      <c r="E21" s="340" t="s">
        <v>24</v>
      </c>
      <c r="F21" s="341"/>
      <c r="G21" s="341"/>
      <c r="H21" s="342"/>
      <c r="I21" s="247"/>
      <c r="J21" s="113"/>
      <c r="K21" s="107"/>
    </row>
    <row r="22" spans="2:11" ht="17.25" x14ac:dyDescent="0.25">
      <c r="B22" s="110" t="s">
        <v>1</v>
      </c>
      <c r="C22" s="125"/>
      <c r="E22" s="352" t="s">
        <v>25</v>
      </c>
      <c r="F22" s="353"/>
      <c r="G22" s="114" t="s">
        <v>23</v>
      </c>
      <c r="H22" s="115" t="s">
        <v>26</v>
      </c>
      <c r="I22" s="248"/>
      <c r="K22" s="107"/>
    </row>
    <row r="23" spans="2:11" x14ac:dyDescent="0.3">
      <c r="B23" s="110" t="s">
        <v>119</v>
      </c>
      <c r="C23" s="125"/>
      <c r="E23" s="354" t="s">
        <v>27</v>
      </c>
      <c r="F23" s="355"/>
      <c r="G23" s="198" t="str">
        <f>'Report Sign-Off Block'!D15</f>
        <v>[MM/DD/YYYY]</v>
      </c>
      <c r="H23" s="199" t="str">
        <f>'Report Sign-Off Block'!E15</f>
        <v>[Test Lab Name]</v>
      </c>
      <c r="I23" s="249"/>
      <c r="K23" s="107"/>
    </row>
    <row r="24" spans="2:11" x14ac:dyDescent="0.3">
      <c r="B24" s="110" t="s">
        <v>40</v>
      </c>
      <c r="C24" s="125"/>
      <c r="E24" s="354" t="s">
        <v>155</v>
      </c>
      <c r="F24" s="355"/>
      <c r="G24" s="198" t="str">
        <f>'Report Sign-Off Block'!D16</f>
        <v>[MM/DD/YYYY]</v>
      </c>
      <c r="H24" s="199" t="str">
        <f>'Report Sign-Off Block'!E16</f>
        <v>[Test Lab Name]</v>
      </c>
      <c r="I24" s="249"/>
      <c r="K24" s="107"/>
    </row>
    <row r="25" spans="2:11" x14ac:dyDescent="0.3">
      <c r="B25" s="110" t="s">
        <v>15</v>
      </c>
      <c r="C25" s="323"/>
      <c r="E25" s="354" t="s">
        <v>158</v>
      </c>
      <c r="F25" s="355"/>
      <c r="G25" s="198" t="str">
        <f>'Report Sign-Off Block'!D17</f>
        <v>[MM/DD/YYYY]</v>
      </c>
      <c r="H25" s="199" t="str">
        <f>'Report Sign-Off Block'!E17</f>
        <v>[Test Lab Name]</v>
      </c>
      <c r="I25" s="249"/>
      <c r="K25" s="246"/>
    </row>
    <row r="26" spans="2:11" ht="17.25" thickBot="1" x14ac:dyDescent="0.35">
      <c r="B26" s="110" t="s">
        <v>2</v>
      </c>
      <c r="C26" s="125"/>
      <c r="E26" s="356" t="s">
        <v>158</v>
      </c>
      <c r="F26" s="357"/>
      <c r="G26" s="325" t="str">
        <f>'Report Sign-Off Block'!D18</f>
        <v>[MM/DD/YYYY]</v>
      </c>
      <c r="H26" s="326" t="str">
        <f>'Report Sign-Off Block'!E18</f>
        <v>[Test Lab Name]</v>
      </c>
      <c r="I26" s="249"/>
      <c r="K26" s="107"/>
    </row>
    <row r="27" spans="2:11" x14ac:dyDescent="0.3">
      <c r="B27" s="110" t="s">
        <v>4</v>
      </c>
      <c r="C27" s="125"/>
      <c r="D27" s="109"/>
      <c r="E27" s="358"/>
      <c r="F27" s="358"/>
      <c r="G27" s="324"/>
      <c r="H27" s="249"/>
      <c r="I27" s="249"/>
      <c r="K27" s="107"/>
    </row>
    <row r="28" spans="2:11" x14ac:dyDescent="0.25">
      <c r="B28" s="110" t="s">
        <v>37</v>
      </c>
      <c r="C28" s="174" t="s">
        <v>171</v>
      </c>
      <c r="D28" s="109"/>
      <c r="E28" s="351"/>
      <c r="F28" s="351"/>
      <c r="G28" s="351"/>
      <c r="H28" s="351"/>
      <c r="I28" s="245"/>
      <c r="K28" s="107"/>
    </row>
    <row r="29" spans="2:11" x14ac:dyDescent="0.25">
      <c r="B29" s="110" t="s">
        <v>3</v>
      </c>
      <c r="C29" s="125"/>
      <c r="D29" s="109"/>
      <c r="E29" s="351"/>
      <c r="F29" s="351"/>
      <c r="G29" s="351"/>
      <c r="H29" s="351"/>
      <c r="I29" s="245"/>
      <c r="K29" s="107"/>
    </row>
    <row r="30" spans="2:11" x14ac:dyDescent="0.25">
      <c r="B30" s="116" t="s">
        <v>120</v>
      </c>
      <c r="C30" s="125"/>
      <c r="D30" s="109"/>
      <c r="K30" s="107"/>
    </row>
    <row r="31" spans="2:11" x14ac:dyDescent="0.25">
      <c r="B31" s="116" t="s">
        <v>121</v>
      </c>
      <c r="C31" s="125"/>
      <c r="D31" s="109"/>
      <c r="K31" s="107"/>
    </row>
    <row r="32" spans="2:11" ht="17.25" thickBot="1" x14ac:dyDescent="0.3">
      <c r="B32" s="173" t="s">
        <v>205</v>
      </c>
      <c r="C32" s="126"/>
      <c r="D32" s="109"/>
      <c r="K32" s="107"/>
    </row>
    <row r="33" spans="1:11" x14ac:dyDescent="0.25">
      <c r="B33" s="109"/>
      <c r="C33" s="109"/>
      <c r="D33" s="109"/>
      <c r="K33" s="107"/>
    </row>
    <row r="34" spans="1:11" x14ac:dyDescent="0.25">
      <c r="A34" s="107"/>
      <c r="B34" s="107"/>
      <c r="C34" s="107"/>
      <c r="D34" s="107"/>
      <c r="E34" s="107"/>
      <c r="F34" s="107"/>
      <c r="G34" s="107"/>
      <c r="H34" s="107"/>
      <c r="I34" s="107"/>
      <c r="J34" s="107"/>
      <c r="K34" s="107"/>
    </row>
  </sheetData>
  <sheetProtection password="CA94" sheet="1" objects="1" scenarios="1" selectLockedCells="1"/>
  <mergeCells count="19">
    <mergeCell ref="B2:C2"/>
    <mergeCell ref="F12:G12"/>
    <mergeCell ref="E11:I11"/>
    <mergeCell ref="F13:F16"/>
    <mergeCell ref="G13:G16"/>
    <mergeCell ref="H12:H16"/>
    <mergeCell ref="I12:I16"/>
    <mergeCell ref="E12:E16"/>
    <mergeCell ref="E21:H21"/>
    <mergeCell ref="B11:C11"/>
    <mergeCell ref="B15:C15"/>
    <mergeCell ref="B19:C19"/>
    <mergeCell ref="E28:H29"/>
    <mergeCell ref="E22:F22"/>
    <mergeCell ref="E23:F23"/>
    <mergeCell ref="E24:F24"/>
    <mergeCell ref="E25:F25"/>
    <mergeCell ref="E26:F26"/>
    <mergeCell ref="E27:F27"/>
  </mergeCells>
  <hyperlinks>
    <hyperlink ref="E4" location="Instructions!C33" display="Back to Instructions tab"/>
  </hyperlinks>
  <printOptions horizontalCentered="1"/>
  <pageMargins left="0.25" right="0.25" top="0.75" bottom="0.25" header="0.3" footer="0.3"/>
  <pageSetup scale="75"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J50"/>
  <sheetViews>
    <sheetView showGridLines="0" showZeros="0" zoomScale="80" zoomScaleNormal="80" workbookViewId="0">
      <selection activeCell="E4" sqref="E4"/>
    </sheetView>
  </sheetViews>
  <sheetFormatPr defaultColWidth="10.42578125" defaultRowHeight="16.5" x14ac:dyDescent="0.25"/>
  <cols>
    <col min="1" max="1" width="3" style="118" customWidth="1"/>
    <col min="2" max="2" width="40.42578125" style="118" customWidth="1"/>
    <col min="3" max="3" width="35.42578125" style="118" customWidth="1"/>
    <col min="4" max="4" width="40.7109375" style="118" customWidth="1"/>
    <col min="5" max="5" width="25.85546875" style="118" customWidth="1"/>
    <col min="6" max="6" width="26" style="118" customWidth="1"/>
    <col min="7" max="7" width="25.28515625" style="118" bestFit="1" customWidth="1"/>
    <col min="8" max="8" width="31.42578125" style="118" bestFit="1" customWidth="1"/>
    <col min="9" max="9" width="4.7109375" style="118" customWidth="1"/>
    <col min="10" max="10" width="1.5703125" style="137" customWidth="1"/>
    <col min="11" max="16384" width="10.42578125" style="118"/>
  </cols>
  <sheetData>
    <row r="1" spans="2:10" ht="17.25" thickBot="1" x14ac:dyDescent="0.3">
      <c r="J1" s="119"/>
    </row>
    <row r="2" spans="2:10" ht="18" thickBot="1" x14ac:dyDescent="0.3">
      <c r="B2" s="328" t="str">
        <f>'Version Control'!$B$2</f>
        <v>Title Block</v>
      </c>
      <c r="C2" s="329"/>
      <c r="J2" s="119"/>
    </row>
    <row r="3" spans="2:10" x14ac:dyDescent="0.3">
      <c r="B3" s="213" t="str">
        <f>'Version Control'!$B$3</f>
        <v>Test Report Template Name:</v>
      </c>
      <c r="C3" s="214" t="str">
        <f>'Version Control'!$C$3</f>
        <v xml:space="preserve">External Power Supplies   </v>
      </c>
      <c r="J3" s="119"/>
    </row>
    <row r="4" spans="2:10" x14ac:dyDescent="0.3">
      <c r="B4" s="215" t="str">
        <f>'Version Control'!$B$4</f>
        <v>Version Number:</v>
      </c>
      <c r="C4" s="283" t="str">
        <f>'Version Control'!$C$4</f>
        <v>v2.1</v>
      </c>
      <c r="E4" s="120" t="s">
        <v>49</v>
      </c>
      <c r="J4" s="119"/>
    </row>
    <row r="5" spans="2:10" x14ac:dyDescent="0.3">
      <c r="B5" s="216" t="str">
        <f>'Version Control'!$B$5</f>
        <v xml:space="preserve">Latest Template Revision: </v>
      </c>
      <c r="C5" s="217">
        <f>'Version Control'!$C$5</f>
        <v>42922</v>
      </c>
      <c r="J5" s="119"/>
    </row>
    <row r="6" spans="2:10" x14ac:dyDescent="0.3">
      <c r="B6" s="216" t="str">
        <f>'Version Control'!$B$6</f>
        <v>Tab Name:</v>
      </c>
      <c r="C6" s="283" t="str">
        <f ca="1">MID(CELL("filename",A1), FIND("]", CELL("filename", A1))+ 1, 255)</f>
        <v>Instrumentation</v>
      </c>
      <c r="J6" s="119"/>
    </row>
    <row r="7" spans="2:10" ht="33" x14ac:dyDescent="0.25">
      <c r="B7" s="282" t="str">
        <f>'Version Control'!$B$7</f>
        <v>File Name:</v>
      </c>
      <c r="C7" s="284" t="str">
        <f ca="1">'Version Control'!$C$7</f>
        <v>External Power Supplies - v2.1.xlsx</v>
      </c>
      <c r="J7" s="119"/>
    </row>
    <row r="8" spans="2:10" ht="17.25" thickBot="1" x14ac:dyDescent="0.35">
      <c r="B8" s="218" t="str">
        <f>'Version Control'!$B$8</f>
        <v xml:space="preserve">Test Completion Date: </v>
      </c>
      <c r="C8" s="219" t="str">
        <f>'Version Control'!$C$8</f>
        <v>[MM/DD/YYYY]</v>
      </c>
      <c r="J8" s="119"/>
    </row>
    <row r="9" spans="2:10" x14ac:dyDescent="0.25">
      <c r="J9" s="119"/>
    </row>
    <row r="10" spans="2:10" ht="17.25" thickBot="1" x14ac:dyDescent="0.3">
      <c r="J10" s="119"/>
    </row>
    <row r="11" spans="2:10" ht="18" thickBot="1" x14ac:dyDescent="0.3">
      <c r="B11" s="349" t="s">
        <v>133</v>
      </c>
      <c r="C11" s="360"/>
      <c r="D11" s="360"/>
      <c r="E11" s="360"/>
      <c r="F11" s="360"/>
      <c r="G11" s="360"/>
      <c r="H11" s="350"/>
      <c r="J11" s="119"/>
    </row>
    <row r="12" spans="2:10" ht="17.25" x14ac:dyDescent="0.25">
      <c r="B12" s="121" t="s">
        <v>47</v>
      </c>
      <c r="C12" s="122" t="s">
        <v>45</v>
      </c>
      <c r="D12" s="122" t="s">
        <v>44</v>
      </c>
      <c r="E12" s="122" t="s">
        <v>48</v>
      </c>
      <c r="F12" s="123" t="s">
        <v>34</v>
      </c>
      <c r="G12" s="122" t="s">
        <v>35</v>
      </c>
      <c r="H12" s="124" t="s">
        <v>36</v>
      </c>
      <c r="J12" s="119"/>
    </row>
    <row r="13" spans="2:10" x14ac:dyDescent="0.25">
      <c r="B13" s="270"/>
      <c r="C13" s="289"/>
      <c r="D13" s="289"/>
      <c r="E13" s="289"/>
      <c r="F13" s="289"/>
      <c r="G13" s="289"/>
      <c r="H13" s="290"/>
      <c r="J13" s="119"/>
    </row>
    <row r="14" spans="2:10" x14ac:dyDescent="0.25">
      <c r="B14" s="270"/>
      <c r="C14" s="289"/>
      <c r="D14" s="289"/>
      <c r="E14" s="289"/>
      <c r="F14" s="289"/>
      <c r="G14" s="289"/>
      <c r="H14" s="290"/>
      <c r="J14" s="119"/>
    </row>
    <row r="15" spans="2:10" x14ac:dyDescent="0.25">
      <c r="B15" s="270"/>
      <c r="C15" s="289"/>
      <c r="D15" s="289"/>
      <c r="E15" s="289"/>
      <c r="F15" s="289"/>
      <c r="G15" s="289"/>
      <c r="H15" s="290"/>
      <c r="J15" s="119"/>
    </row>
    <row r="16" spans="2:10" x14ac:dyDescent="0.25">
      <c r="B16" s="270"/>
      <c r="C16" s="289"/>
      <c r="D16" s="289"/>
      <c r="E16" s="289"/>
      <c r="F16" s="289"/>
      <c r="G16" s="289"/>
      <c r="H16" s="290"/>
      <c r="J16" s="119"/>
    </row>
    <row r="17" spans="2:10" x14ac:dyDescent="0.25">
      <c r="B17" s="270"/>
      <c r="C17" s="289"/>
      <c r="D17" s="289"/>
      <c r="E17" s="289"/>
      <c r="F17" s="289"/>
      <c r="G17" s="289"/>
      <c r="H17" s="290"/>
      <c r="J17" s="119"/>
    </row>
    <row r="18" spans="2:10" x14ac:dyDescent="0.25">
      <c r="B18" s="270"/>
      <c r="C18" s="289"/>
      <c r="D18" s="289"/>
      <c r="E18" s="289"/>
      <c r="F18" s="289"/>
      <c r="G18" s="289"/>
      <c r="H18" s="290"/>
      <c r="J18" s="119"/>
    </row>
    <row r="19" spans="2:10" x14ac:dyDescent="0.25">
      <c r="B19" s="270"/>
      <c r="C19" s="289"/>
      <c r="D19" s="289"/>
      <c r="E19" s="289"/>
      <c r="F19" s="289"/>
      <c r="G19" s="289"/>
      <c r="H19" s="290"/>
      <c r="J19" s="119"/>
    </row>
    <row r="20" spans="2:10" x14ac:dyDescent="0.25">
      <c r="B20" s="270"/>
      <c r="C20" s="289"/>
      <c r="D20" s="289"/>
      <c r="E20" s="289"/>
      <c r="F20" s="289"/>
      <c r="G20" s="289"/>
      <c r="H20" s="290"/>
      <c r="J20" s="119"/>
    </row>
    <row r="21" spans="2:10" x14ac:dyDescent="0.25">
      <c r="B21" s="270"/>
      <c r="C21" s="289"/>
      <c r="D21" s="289"/>
      <c r="E21" s="289"/>
      <c r="F21" s="289"/>
      <c r="G21" s="289"/>
      <c r="H21" s="290"/>
      <c r="J21" s="119"/>
    </row>
    <row r="22" spans="2:10" x14ac:dyDescent="0.25">
      <c r="B22" s="270"/>
      <c r="C22" s="289"/>
      <c r="D22" s="289"/>
      <c r="E22" s="289"/>
      <c r="F22" s="289"/>
      <c r="G22" s="289"/>
      <c r="H22" s="290"/>
      <c r="J22" s="119"/>
    </row>
    <row r="23" spans="2:10" x14ac:dyDescent="0.25">
      <c r="B23" s="270"/>
      <c r="C23" s="289"/>
      <c r="D23" s="289"/>
      <c r="E23" s="289"/>
      <c r="F23" s="289"/>
      <c r="G23" s="289"/>
      <c r="H23" s="290"/>
      <c r="J23" s="119"/>
    </row>
    <row r="24" spans="2:10" x14ac:dyDescent="0.25">
      <c r="B24" s="270"/>
      <c r="C24" s="289"/>
      <c r="D24" s="289"/>
      <c r="E24" s="289"/>
      <c r="F24" s="289"/>
      <c r="G24" s="289"/>
      <c r="H24" s="290"/>
      <c r="J24" s="119"/>
    </row>
    <row r="25" spans="2:10" x14ac:dyDescent="0.25">
      <c r="B25" s="270"/>
      <c r="C25" s="289"/>
      <c r="D25" s="289"/>
      <c r="E25" s="289"/>
      <c r="F25" s="289"/>
      <c r="G25" s="289"/>
      <c r="H25" s="290"/>
      <c r="J25" s="119"/>
    </row>
    <row r="26" spans="2:10" x14ac:dyDescent="0.25">
      <c r="B26" s="270"/>
      <c r="C26" s="289"/>
      <c r="D26" s="289"/>
      <c r="E26" s="289"/>
      <c r="F26" s="289"/>
      <c r="G26" s="289"/>
      <c r="H26" s="290"/>
      <c r="J26" s="119"/>
    </row>
    <row r="27" spans="2:10" x14ac:dyDescent="0.25">
      <c r="B27" s="270"/>
      <c r="C27" s="289"/>
      <c r="D27" s="289"/>
      <c r="E27" s="289"/>
      <c r="F27" s="289"/>
      <c r="G27" s="289"/>
      <c r="H27" s="290"/>
      <c r="J27" s="119"/>
    </row>
    <row r="28" spans="2:10" x14ac:dyDescent="0.25">
      <c r="B28" s="270"/>
      <c r="C28" s="289"/>
      <c r="D28" s="289"/>
      <c r="E28" s="289"/>
      <c r="F28" s="289"/>
      <c r="G28" s="289"/>
      <c r="H28" s="290"/>
      <c r="J28" s="119"/>
    </row>
    <row r="29" spans="2:10" x14ac:dyDescent="0.25">
      <c r="B29" s="270"/>
      <c r="C29" s="289"/>
      <c r="D29" s="289"/>
      <c r="E29" s="289"/>
      <c r="F29" s="289"/>
      <c r="G29" s="289"/>
      <c r="H29" s="290"/>
      <c r="J29" s="119"/>
    </row>
    <row r="30" spans="2:10" ht="17.25" thickBot="1" x14ac:dyDescent="0.3">
      <c r="B30" s="291"/>
      <c r="C30" s="292"/>
      <c r="D30" s="292"/>
      <c r="E30" s="292"/>
      <c r="F30" s="292"/>
      <c r="G30" s="292"/>
      <c r="H30" s="293"/>
      <c r="J30" s="119"/>
    </row>
    <row r="31" spans="2:10" ht="17.25" thickBot="1" x14ac:dyDescent="0.3">
      <c r="J31" s="119"/>
    </row>
    <row r="32" spans="2:10" ht="18" thickBot="1" x14ac:dyDescent="0.3">
      <c r="B32" s="349" t="s">
        <v>51</v>
      </c>
      <c r="C32" s="360"/>
      <c r="D32" s="360"/>
      <c r="E32" s="350"/>
      <c r="F32" s="127"/>
      <c r="G32" s="127"/>
      <c r="H32" s="127"/>
      <c r="J32" s="119"/>
    </row>
    <row r="33" spans="1:10" ht="17.25" x14ac:dyDescent="0.25">
      <c r="B33" s="381" t="s">
        <v>52</v>
      </c>
      <c r="C33" s="383" t="s">
        <v>17</v>
      </c>
      <c r="D33" s="383"/>
      <c r="E33" s="384" t="s">
        <v>53</v>
      </c>
      <c r="F33" s="127"/>
      <c r="G33" s="127"/>
      <c r="H33" s="127"/>
      <c r="J33" s="119"/>
    </row>
    <row r="34" spans="1:10" ht="17.25" x14ac:dyDescent="0.25">
      <c r="B34" s="382"/>
      <c r="C34" s="221" t="s">
        <v>165</v>
      </c>
      <c r="D34" s="222" t="s">
        <v>166</v>
      </c>
      <c r="E34" s="385"/>
      <c r="F34" s="128"/>
      <c r="G34" s="128"/>
      <c r="H34" s="128"/>
      <c r="J34" s="119"/>
    </row>
    <row r="35" spans="1:10" x14ac:dyDescent="0.25">
      <c r="B35" s="138" t="s">
        <v>54</v>
      </c>
      <c r="C35" s="220" t="s">
        <v>55</v>
      </c>
      <c r="D35" s="220" t="s">
        <v>55</v>
      </c>
      <c r="E35" s="130">
        <v>0.95</v>
      </c>
      <c r="F35" s="128"/>
      <c r="G35" s="128"/>
      <c r="H35" s="128"/>
      <c r="J35" s="119"/>
    </row>
    <row r="36" spans="1:10" x14ac:dyDescent="0.25">
      <c r="B36" s="138" t="s">
        <v>56</v>
      </c>
      <c r="C36" s="129" t="s">
        <v>57</v>
      </c>
      <c r="D36" s="129" t="s">
        <v>57</v>
      </c>
      <c r="E36" s="130">
        <v>0.95</v>
      </c>
      <c r="F36" s="128"/>
      <c r="G36" s="128"/>
      <c r="H36" s="128"/>
      <c r="J36" s="119"/>
    </row>
    <row r="37" spans="1:10" x14ac:dyDescent="0.25">
      <c r="B37" s="138" t="s">
        <v>134</v>
      </c>
      <c r="C37" s="129" t="s">
        <v>167</v>
      </c>
      <c r="D37" s="129" t="s">
        <v>55</v>
      </c>
      <c r="E37" s="130">
        <v>0.95</v>
      </c>
      <c r="F37" s="128"/>
      <c r="G37" s="128"/>
      <c r="H37" s="128"/>
      <c r="J37" s="119"/>
    </row>
    <row r="38" spans="1:10" x14ac:dyDescent="0.25">
      <c r="B38" s="138" t="s">
        <v>58</v>
      </c>
      <c r="C38" s="129" t="s">
        <v>55</v>
      </c>
      <c r="D38" s="129" t="s">
        <v>76</v>
      </c>
      <c r="E38" s="130">
        <v>0.95</v>
      </c>
      <c r="F38" s="128"/>
      <c r="G38" s="128"/>
      <c r="H38" s="128"/>
      <c r="J38" s="119"/>
    </row>
    <row r="39" spans="1:10" ht="17.25" thickBot="1" x14ac:dyDescent="0.3">
      <c r="B39" s="139" t="s">
        <v>77</v>
      </c>
      <c r="C39" s="223" t="s">
        <v>167</v>
      </c>
      <c r="D39" s="131" t="s">
        <v>78</v>
      </c>
      <c r="E39" s="132">
        <v>0.95</v>
      </c>
      <c r="F39" s="128"/>
      <c r="G39" s="128"/>
      <c r="H39" s="128"/>
      <c r="J39" s="119"/>
    </row>
    <row r="40" spans="1:10" ht="17.25" x14ac:dyDescent="0.25">
      <c r="B40" s="133" t="s">
        <v>59</v>
      </c>
      <c r="C40" s="52"/>
      <c r="D40" s="52"/>
      <c r="E40" s="128"/>
      <c r="F40" s="128"/>
      <c r="G40" s="128"/>
      <c r="H40" s="128"/>
      <c r="J40" s="119"/>
    </row>
    <row r="41" spans="1:10" ht="17.25" thickBot="1" x14ac:dyDescent="0.3">
      <c r="E41" s="128"/>
      <c r="F41" s="128"/>
      <c r="G41" s="128"/>
      <c r="H41" s="128"/>
      <c r="J41" s="119"/>
    </row>
    <row r="42" spans="1:10" ht="18" thickBot="1" x14ac:dyDescent="0.3">
      <c r="B42" s="349" t="s">
        <v>60</v>
      </c>
      <c r="C42" s="360"/>
      <c r="D42" s="350"/>
      <c r="E42" s="128"/>
      <c r="F42" s="128"/>
      <c r="G42" s="128"/>
      <c r="H42" s="128"/>
      <c r="J42" s="119"/>
    </row>
    <row r="43" spans="1:10" x14ac:dyDescent="0.25">
      <c r="B43" s="372" t="s">
        <v>79</v>
      </c>
      <c r="C43" s="373"/>
      <c r="D43" s="374"/>
      <c r="E43" s="128"/>
      <c r="F43" s="128"/>
      <c r="G43" s="128"/>
      <c r="H43" s="128"/>
      <c r="J43" s="119"/>
    </row>
    <row r="44" spans="1:10" x14ac:dyDescent="0.25">
      <c r="B44" s="375" t="s">
        <v>80</v>
      </c>
      <c r="C44" s="376"/>
      <c r="D44" s="377"/>
      <c r="E44" s="128"/>
      <c r="F44" s="128"/>
      <c r="G44" s="128"/>
      <c r="H44" s="128"/>
      <c r="J44" s="119"/>
    </row>
    <row r="45" spans="1:10" ht="17.25" thickBot="1" x14ac:dyDescent="0.3">
      <c r="B45" s="378" t="s">
        <v>81</v>
      </c>
      <c r="C45" s="379"/>
      <c r="D45" s="380"/>
      <c r="E45" s="134"/>
      <c r="F45" s="134"/>
      <c r="G45" s="134"/>
      <c r="H45" s="134"/>
      <c r="J45" s="119"/>
    </row>
    <row r="46" spans="1:10" x14ac:dyDescent="0.25">
      <c r="A46" s="52"/>
      <c r="B46" s="135"/>
      <c r="C46" s="135"/>
      <c r="D46" s="135"/>
      <c r="E46" s="136"/>
      <c r="F46" s="136"/>
      <c r="G46" s="136"/>
      <c r="H46" s="136"/>
      <c r="J46" s="119"/>
    </row>
    <row r="47" spans="1:10" x14ac:dyDescent="0.25">
      <c r="A47" s="107"/>
      <c r="B47" s="119"/>
      <c r="C47" s="119"/>
      <c r="D47" s="119"/>
      <c r="E47" s="119"/>
      <c r="F47" s="119"/>
      <c r="G47" s="119"/>
      <c r="H47" s="119"/>
      <c r="I47" s="119"/>
      <c r="J47" s="119"/>
    </row>
    <row r="48" spans="1:10" x14ac:dyDescent="0.25">
      <c r="A48" s="52"/>
    </row>
    <row r="49" spans="1:1" x14ac:dyDescent="0.25">
      <c r="A49" s="52"/>
    </row>
    <row r="50" spans="1:1" s="137" customFormat="1" x14ac:dyDescent="0.25"/>
  </sheetData>
  <sheetProtection password="CA94" sheet="1" objects="1" scenarios="1" selectLockedCells="1"/>
  <protectedRanges>
    <protectedRange sqref="B13:H30" name="Range1"/>
  </protectedRanges>
  <mergeCells count="10">
    <mergeCell ref="B32:E32"/>
    <mergeCell ref="B42:D42"/>
    <mergeCell ref="B11:H11"/>
    <mergeCell ref="B2:C2"/>
    <mergeCell ref="E33:E34"/>
    <mergeCell ref="B43:D43"/>
    <mergeCell ref="B44:D44"/>
    <mergeCell ref="B45:D45"/>
    <mergeCell ref="B33:B34"/>
    <mergeCell ref="C33:D33"/>
  </mergeCells>
  <hyperlinks>
    <hyperlink ref="E4" location="Instructions!C33" display="Back to Instructions tab"/>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sheetPr>
  <dimension ref="A1:Y177"/>
  <sheetViews>
    <sheetView showGridLines="0" showZeros="0" zoomScale="80" zoomScaleNormal="80" zoomScaleSheetLayoutView="100" workbookViewId="0">
      <selection activeCell="E4" sqref="E4"/>
    </sheetView>
  </sheetViews>
  <sheetFormatPr defaultRowHeight="16.5" x14ac:dyDescent="0.3"/>
  <cols>
    <col min="1" max="1" width="4.7109375" style="3" customWidth="1"/>
    <col min="2" max="2" width="32" style="3" customWidth="1"/>
    <col min="3" max="3" width="36" style="3" bestFit="1" customWidth="1"/>
    <col min="4" max="4" width="15.140625" style="3" customWidth="1"/>
    <col min="5" max="5" width="25.85546875" style="3" bestFit="1" customWidth="1"/>
    <col min="6" max="6" width="20.7109375" style="3" customWidth="1"/>
    <col min="7" max="7" width="14.5703125" style="3" customWidth="1"/>
    <col min="8" max="8" width="4.42578125" style="3" customWidth="1"/>
    <col min="9" max="9" width="14.140625" style="3" customWidth="1"/>
    <col min="10" max="10" width="15.28515625" style="3" customWidth="1"/>
    <col min="11" max="11" width="11.140625" style="3" customWidth="1"/>
    <col min="12" max="12" width="12.5703125" style="3" customWidth="1"/>
    <col min="13" max="13" width="14.5703125" style="3" customWidth="1"/>
    <col min="14" max="14" width="16.7109375" style="3" customWidth="1"/>
    <col min="15" max="15" width="12.5703125" style="3" customWidth="1"/>
    <col min="16" max="16" width="16" style="3" customWidth="1"/>
    <col min="17" max="17" width="18" style="3" customWidth="1"/>
    <col min="18" max="18" width="5.5703125" style="3" customWidth="1"/>
    <col min="19" max="19" width="2.85546875" style="3" customWidth="1"/>
    <col min="20" max="16384" width="9.140625" style="3"/>
  </cols>
  <sheetData>
    <row r="1" spans="2:25" ht="17.25" thickBot="1" x14ac:dyDescent="0.35">
      <c r="S1" s="31"/>
    </row>
    <row r="2" spans="2:25" ht="18" thickBot="1" x14ac:dyDescent="0.35">
      <c r="B2" s="328" t="str">
        <f>'Version Control'!$B$2</f>
        <v>Title Block</v>
      </c>
      <c r="C2" s="329"/>
      <c r="S2" s="31"/>
    </row>
    <row r="3" spans="2:25" x14ac:dyDescent="0.3">
      <c r="B3" s="213" t="str">
        <f>'Version Control'!$B$3</f>
        <v>Test Report Template Name:</v>
      </c>
      <c r="C3" s="214" t="str">
        <f>'Version Control'!$C$3</f>
        <v xml:space="preserve">External Power Supplies   </v>
      </c>
      <c r="S3" s="31"/>
    </row>
    <row r="4" spans="2:25" ht="18" x14ac:dyDescent="0.35">
      <c r="B4" s="215" t="str">
        <f>'Version Control'!$B$4</f>
        <v>Version Number:</v>
      </c>
      <c r="C4" s="283" t="str">
        <f>'Version Control'!$C$4</f>
        <v>v2.1</v>
      </c>
      <c r="E4" s="4" t="s">
        <v>49</v>
      </c>
      <c r="S4" s="31"/>
    </row>
    <row r="5" spans="2:25" x14ac:dyDescent="0.3">
      <c r="B5" s="216" t="str">
        <f>'Version Control'!$B$5</f>
        <v xml:space="preserve">Latest Template Revision: </v>
      </c>
      <c r="C5" s="217">
        <f>'Version Control'!$C$5</f>
        <v>42922</v>
      </c>
      <c r="S5" s="31"/>
    </row>
    <row r="6" spans="2:25" x14ac:dyDescent="0.3">
      <c r="B6" s="216" t="str">
        <f>'Version Control'!$B$6</f>
        <v>Tab Name:</v>
      </c>
      <c r="C6" s="283" t="str">
        <f ca="1">MID(CELL("filename",A1), FIND("]", CELL("filename", A1))+ 1, 255)</f>
        <v>Photos</v>
      </c>
      <c r="S6" s="31"/>
    </row>
    <row r="7" spans="2:25" x14ac:dyDescent="0.3">
      <c r="B7" s="282" t="str">
        <f>'Version Control'!$B$7</f>
        <v>File Name:</v>
      </c>
      <c r="C7" s="284" t="str">
        <f ca="1">'Version Control'!$C$7</f>
        <v>External Power Supplies - v2.1.xlsx</v>
      </c>
      <c r="S7" s="31"/>
    </row>
    <row r="8" spans="2:25" ht="17.25" thickBot="1" x14ac:dyDescent="0.35">
      <c r="B8" s="218" t="str">
        <f>'Version Control'!$B$8</f>
        <v xml:space="preserve">Test Completion Date: </v>
      </c>
      <c r="C8" s="219" t="str">
        <f>'Version Control'!$C$8</f>
        <v>[MM/DD/YYYY]</v>
      </c>
      <c r="S8" s="31"/>
    </row>
    <row r="9" spans="2:25" x14ac:dyDescent="0.3">
      <c r="S9" s="31"/>
    </row>
    <row r="10" spans="2:25" ht="17.25" thickBot="1" x14ac:dyDescent="0.35">
      <c r="S10" s="31"/>
    </row>
    <row r="11" spans="2:25" ht="18" thickBot="1" x14ac:dyDescent="0.35">
      <c r="B11" s="140" t="s">
        <v>160</v>
      </c>
      <c r="C11" s="141"/>
      <c r="D11" s="141"/>
      <c r="E11" s="141"/>
      <c r="F11" s="141"/>
      <c r="G11" s="142"/>
      <c r="I11" s="140" t="s">
        <v>161</v>
      </c>
      <c r="J11" s="141"/>
      <c r="K11" s="141"/>
      <c r="L11" s="141"/>
      <c r="M11" s="141"/>
      <c r="N11" s="141"/>
      <c r="O11" s="141"/>
      <c r="P11" s="141"/>
      <c r="Q11" s="142"/>
      <c r="S11" s="31"/>
    </row>
    <row r="12" spans="2:25" x14ac:dyDescent="0.3">
      <c r="B12" s="386"/>
      <c r="C12" s="387"/>
      <c r="D12" s="387"/>
      <c r="E12" s="387"/>
      <c r="F12" s="387"/>
      <c r="G12" s="388"/>
      <c r="I12" s="386"/>
      <c r="J12" s="387"/>
      <c r="K12" s="387"/>
      <c r="L12" s="387"/>
      <c r="M12" s="387"/>
      <c r="N12" s="387"/>
      <c r="O12" s="387"/>
      <c r="P12" s="387"/>
      <c r="Q12" s="388"/>
      <c r="S12" s="31"/>
    </row>
    <row r="13" spans="2:25" x14ac:dyDescent="0.3">
      <c r="B13" s="386"/>
      <c r="C13" s="387"/>
      <c r="D13" s="387"/>
      <c r="E13" s="387"/>
      <c r="F13" s="387"/>
      <c r="G13" s="388"/>
      <c r="I13" s="386"/>
      <c r="J13" s="387"/>
      <c r="K13" s="387"/>
      <c r="L13" s="387"/>
      <c r="M13" s="387"/>
      <c r="N13" s="387"/>
      <c r="O13" s="387"/>
      <c r="P13" s="387"/>
      <c r="Q13" s="388"/>
      <c r="S13" s="31"/>
      <c r="U13" s="9"/>
      <c r="V13" s="6"/>
      <c r="W13" s="6"/>
      <c r="X13" s="6"/>
      <c r="Y13" s="10"/>
    </row>
    <row r="14" spans="2:25" x14ac:dyDescent="0.3">
      <c r="B14" s="386"/>
      <c r="C14" s="387"/>
      <c r="D14" s="387"/>
      <c r="E14" s="387"/>
      <c r="F14" s="387"/>
      <c r="G14" s="388"/>
      <c r="I14" s="386"/>
      <c r="J14" s="387"/>
      <c r="K14" s="387"/>
      <c r="L14" s="387"/>
      <c r="M14" s="387"/>
      <c r="N14" s="387"/>
      <c r="O14" s="387"/>
      <c r="P14" s="387"/>
      <c r="Q14" s="388"/>
      <c r="S14" s="31"/>
    </row>
    <row r="15" spans="2:25" x14ac:dyDescent="0.3">
      <c r="B15" s="386"/>
      <c r="C15" s="387"/>
      <c r="D15" s="387"/>
      <c r="E15" s="387"/>
      <c r="F15" s="387"/>
      <c r="G15" s="388"/>
      <c r="I15" s="386"/>
      <c r="J15" s="387"/>
      <c r="K15" s="387"/>
      <c r="L15" s="387"/>
      <c r="M15" s="387"/>
      <c r="N15" s="387"/>
      <c r="O15" s="387"/>
      <c r="P15" s="387"/>
      <c r="Q15" s="388"/>
      <c r="S15" s="31"/>
    </row>
    <row r="16" spans="2:25" x14ac:dyDescent="0.3">
      <c r="B16" s="386"/>
      <c r="C16" s="387"/>
      <c r="D16" s="387"/>
      <c r="E16" s="387"/>
      <c r="F16" s="387"/>
      <c r="G16" s="388"/>
      <c r="I16" s="386"/>
      <c r="J16" s="387"/>
      <c r="K16" s="387"/>
      <c r="L16" s="387"/>
      <c r="M16" s="387"/>
      <c r="N16" s="387"/>
      <c r="O16" s="387"/>
      <c r="P16" s="387"/>
      <c r="Q16" s="388"/>
      <c r="S16" s="31"/>
    </row>
    <row r="17" spans="2:19" x14ac:dyDescent="0.3">
      <c r="B17" s="386"/>
      <c r="C17" s="387"/>
      <c r="D17" s="387"/>
      <c r="E17" s="387"/>
      <c r="F17" s="387"/>
      <c r="G17" s="388"/>
      <c r="I17" s="386"/>
      <c r="J17" s="387"/>
      <c r="K17" s="387"/>
      <c r="L17" s="387"/>
      <c r="M17" s="387"/>
      <c r="N17" s="387"/>
      <c r="O17" s="387"/>
      <c r="P17" s="387"/>
      <c r="Q17" s="388"/>
      <c r="S17" s="31"/>
    </row>
    <row r="18" spans="2:19" x14ac:dyDescent="0.3">
      <c r="B18" s="386"/>
      <c r="C18" s="387"/>
      <c r="D18" s="387"/>
      <c r="E18" s="387"/>
      <c r="F18" s="387"/>
      <c r="G18" s="388"/>
      <c r="I18" s="386"/>
      <c r="J18" s="387"/>
      <c r="K18" s="387"/>
      <c r="L18" s="387"/>
      <c r="M18" s="387"/>
      <c r="N18" s="387"/>
      <c r="O18" s="387"/>
      <c r="P18" s="387"/>
      <c r="Q18" s="388"/>
      <c r="S18" s="31"/>
    </row>
    <row r="19" spans="2:19" x14ac:dyDescent="0.3">
      <c r="B19" s="386"/>
      <c r="C19" s="387"/>
      <c r="D19" s="387"/>
      <c r="E19" s="387"/>
      <c r="F19" s="387"/>
      <c r="G19" s="388"/>
      <c r="I19" s="386"/>
      <c r="J19" s="387"/>
      <c r="K19" s="387"/>
      <c r="L19" s="387"/>
      <c r="M19" s="387"/>
      <c r="N19" s="387"/>
      <c r="O19" s="387"/>
      <c r="P19" s="387"/>
      <c r="Q19" s="388"/>
      <c r="S19" s="31"/>
    </row>
    <row r="20" spans="2:19" x14ac:dyDescent="0.3">
      <c r="B20" s="386"/>
      <c r="C20" s="387"/>
      <c r="D20" s="387"/>
      <c r="E20" s="387"/>
      <c r="F20" s="387"/>
      <c r="G20" s="388"/>
      <c r="I20" s="386"/>
      <c r="J20" s="387"/>
      <c r="K20" s="387"/>
      <c r="L20" s="387"/>
      <c r="M20" s="387"/>
      <c r="N20" s="387"/>
      <c r="O20" s="387"/>
      <c r="P20" s="387"/>
      <c r="Q20" s="388"/>
      <c r="S20" s="31"/>
    </row>
    <row r="21" spans="2:19" x14ac:dyDescent="0.3">
      <c r="B21" s="386"/>
      <c r="C21" s="387"/>
      <c r="D21" s="387"/>
      <c r="E21" s="387"/>
      <c r="F21" s="387"/>
      <c r="G21" s="388"/>
      <c r="I21" s="386"/>
      <c r="J21" s="387"/>
      <c r="K21" s="387"/>
      <c r="L21" s="387"/>
      <c r="M21" s="387"/>
      <c r="N21" s="387"/>
      <c r="O21" s="387"/>
      <c r="P21" s="387"/>
      <c r="Q21" s="388"/>
      <c r="S21" s="31"/>
    </row>
    <row r="22" spans="2:19" x14ac:dyDescent="0.3">
      <c r="B22" s="386"/>
      <c r="C22" s="387"/>
      <c r="D22" s="387"/>
      <c r="E22" s="387"/>
      <c r="F22" s="387"/>
      <c r="G22" s="388"/>
      <c r="I22" s="386"/>
      <c r="J22" s="387"/>
      <c r="K22" s="387"/>
      <c r="L22" s="387"/>
      <c r="M22" s="387"/>
      <c r="N22" s="387"/>
      <c r="O22" s="387"/>
      <c r="P22" s="387"/>
      <c r="Q22" s="388"/>
      <c r="S22" s="31"/>
    </row>
    <row r="23" spans="2:19" x14ac:dyDescent="0.3">
      <c r="B23" s="386"/>
      <c r="C23" s="387"/>
      <c r="D23" s="387"/>
      <c r="E23" s="387"/>
      <c r="F23" s="387"/>
      <c r="G23" s="388"/>
      <c r="I23" s="386"/>
      <c r="J23" s="387"/>
      <c r="K23" s="387"/>
      <c r="L23" s="387"/>
      <c r="M23" s="387"/>
      <c r="N23" s="387"/>
      <c r="O23" s="387"/>
      <c r="P23" s="387"/>
      <c r="Q23" s="388"/>
      <c r="S23" s="31"/>
    </row>
    <row r="24" spans="2:19" x14ac:dyDescent="0.3">
      <c r="B24" s="386"/>
      <c r="C24" s="387"/>
      <c r="D24" s="387"/>
      <c r="E24" s="387"/>
      <c r="F24" s="387"/>
      <c r="G24" s="388"/>
      <c r="I24" s="386"/>
      <c r="J24" s="387"/>
      <c r="K24" s="387"/>
      <c r="L24" s="387"/>
      <c r="M24" s="387"/>
      <c r="N24" s="387"/>
      <c r="O24" s="387"/>
      <c r="P24" s="387"/>
      <c r="Q24" s="388"/>
      <c r="S24" s="31"/>
    </row>
    <row r="25" spans="2:19" x14ac:dyDescent="0.3">
      <c r="B25" s="386"/>
      <c r="C25" s="387"/>
      <c r="D25" s="387"/>
      <c r="E25" s="387"/>
      <c r="F25" s="387"/>
      <c r="G25" s="388"/>
      <c r="I25" s="386"/>
      <c r="J25" s="387"/>
      <c r="K25" s="387"/>
      <c r="L25" s="387"/>
      <c r="M25" s="387"/>
      <c r="N25" s="387"/>
      <c r="O25" s="387"/>
      <c r="P25" s="387"/>
      <c r="Q25" s="388"/>
      <c r="S25" s="31"/>
    </row>
    <row r="26" spans="2:19" x14ac:dyDescent="0.3">
      <c r="B26" s="386"/>
      <c r="C26" s="387"/>
      <c r="D26" s="387"/>
      <c r="E26" s="387"/>
      <c r="F26" s="387"/>
      <c r="G26" s="388"/>
      <c r="I26" s="386"/>
      <c r="J26" s="387"/>
      <c r="K26" s="387"/>
      <c r="L26" s="387"/>
      <c r="M26" s="387"/>
      <c r="N26" s="387"/>
      <c r="O26" s="387"/>
      <c r="P26" s="387"/>
      <c r="Q26" s="388"/>
      <c r="S26" s="31"/>
    </row>
    <row r="27" spans="2:19" x14ac:dyDescent="0.3">
      <c r="B27" s="386"/>
      <c r="C27" s="387"/>
      <c r="D27" s="387"/>
      <c r="E27" s="387"/>
      <c r="F27" s="387"/>
      <c r="G27" s="388"/>
      <c r="I27" s="386"/>
      <c r="J27" s="387"/>
      <c r="K27" s="387"/>
      <c r="L27" s="387"/>
      <c r="M27" s="387"/>
      <c r="N27" s="387"/>
      <c r="O27" s="387"/>
      <c r="P27" s="387"/>
      <c r="Q27" s="388"/>
      <c r="S27" s="31"/>
    </row>
    <row r="28" spans="2:19" x14ac:dyDescent="0.3">
      <c r="B28" s="386"/>
      <c r="C28" s="387"/>
      <c r="D28" s="387"/>
      <c r="E28" s="387"/>
      <c r="F28" s="387"/>
      <c r="G28" s="388"/>
      <c r="I28" s="386"/>
      <c r="J28" s="387"/>
      <c r="K28" s="387"/>
      <c r="L28" s="387"/>
      <c r="M28" s="387"/>
      <c r="N28" s="387"/>
      <c r="O28" s="387"/>
      <c r="P28" s="387"/>
      <c r="Q28" s="388"/>
      <c r="S28" s="31"/>
    </row>
    <row r="29" spans="2:19" x14ac:dyDescent="0.3">
      <c r="B29" s="386"/>
      <c r="C29" s="387"/>
      <c r="D29" s="387"/>
      <c r="E29" s="387"/>
      <c r="F29" s="387"/>
      <c r="G29" s="388"/>
      <c r="I29" s="386"/>
      <c r="J29" s="387"/>
      <c r="K29" s="387"/>
      <c r="L29" s="387"/>
      <c r="M29" s="387"/>
      <c r="N29" s="387"/>
      <c r="O29" s="387"/>
      <c r="P29" s="387"/>
      <c r="Q29" s="388"/>
      <c r="S29" s="31"/>
    </row>
    <row r="30" spans="2:19" x14ac:dyDescent="0.3">
      <c r="B30" s="386"/>
      <c r="C30" s="387"/>
      <c r="D30" s="387"/>
      <c r="E30" s="387"/>
      <c r="F30" s="387"/>
      <c r="G30" s="388"/>
      <c r="I30" s="386"/>
      <c r="J30" s="387"/>
      <c r="K30" s="387"/>
      <c r="L30" s="387"/>
      <c r="M30" s="387"/>
      <c r="N30" s="387"/>
      <c r="O30" s="387"/>
      <c r="P30" s="387"/>
      <c r="Q30" s="388"/>
      <c r="S30" s="31"/>
    </row>
    <row r="31" spans="2:19" x14ac:dyDescent="0.3">
      <c r="B31" s="386"/>
      <c r="C31" s="387"/>
      <c r="D31" s="387"/>
      <c r="E31" s="387"/>
      <c r="F31" s="387"/>
      <c r="G31" s="388"/>
      <c r="I31" s="386"/>
      <c r="J31" s="387"/>
      <c r="K31" s="387"/>
      <c r="L31" s="387"/>
      <c r="M31" s="387"/>
      <c r="N31" s="387"/>
      <c r="O31" s="387"/>
      <c r="P31" s="387"/>
      <c r="Q31" s="388"/>
      <c r="S31" s="31"/>
    </row>
    <row r="32" spans="2:19" x14ac:dyDescent="0.3">
      <c r="B32" s="386"/>
      <c r="C32" s="387"/>
      <c r="D32" s="387"/>
      <c r="E32" s="387"/>
      <c r="F32" s="387"/>
      <c r="G32" s="388"/>
      <c r="I32" s="386"/>
      <c r="J32" s="387"/>
      <c r="K32" s="387"/>
      <c r="L32" s="387"/>
      <c r="M32" s="387"/>
      <c r="N32" s="387"/>
      <c r="O32" s="387"/>
      <c r="P32" s="387"/>
      <c r="Q32" s="388"/>
      <c r="S32" s="31"/>
    </row>
    <row r="33" spans="2:19" x14ac:dyDescent="0.3">
      <c r="B33" s="386"/>
      <c r="C33" s="387"/>
      <c r="D33" s="387"/>
      <c r="E33" s="387"/>
      <c r="F33" s="387"/>
      <c r="G33" s="388"/>
      <c r="I33" s="386"/>
      <c r="J33" s="387"/>
      <c r="K33" s="387"/>
      <c r="L33" s="387"/>
      <c r="M33" s="387"/>
      <c r="N33" s="387"/>
      <c r="O33" s="387"/>
      <c r="P33" s="387"/>
      <c r="Q33" s="388"/>
      <c r="S33" s="31"/>
    </row>
    <row r="34" spans="2:19" x14ac:dyDescent="0.3">
      <c r="B34" s="386"/>
      <c r="C34" s="387"/>
      <c r="D34" s="387"/>
      <c r="E34" s="387"/>
      <c r="F34" s="387"/>
      <c r="G34" s="388"/>
      <c r="I34" s="386"/>
      <c r="J34" s="387"/>
      <c r="K34" s="387"/>
      <c r="L34" s="387"/>
      <c r="M34" s="387"/>
      <c r="N34" s="387"/>
      <c r="O34" s="387"/>
      <c r="P34" s="387"/>
      <c r="Q34" s="388"/>
      <c r="S34" s="31"/>
    </row>
    <row r="35" spans="2:19" x14ac:dyDescent="0.3">
      <c r="B35" s="386"/>
      <c r="C35" s="387"/>
      <c r="D35" s="387"/>
      <c r="E35" s="387"/>
      <c r="F35" s="387"/>
      <c r="G35" s="388"/>
      <c r="I35" s="386"/>
      <c r="J35" s="387"/>
      <c r="K35" s="387"/>
      <c r="L35" s="387"/>
      <c r="M35" s="387"/>
      <c r="N35" s="387"/>
      <c r="O35" s="387"/>
      <c r="P35" s="387"/>
      <c r="Q35" s="388"/>
      <c r="S35" s="31"/>
    </row>
    <row r="36" spans="2:19" x14ac:dyDescent="0.3">
      <c r="B36" s="386"/>
      <c r="C36" s="387"/>
      <c r="D36" s="387"/>
      <c r="E36" s="387"/>
      <c r="F36" s="387"/>
      <c r="G36" s="388"/>
      <c r="I36" s="386"/>
      <c r="J36" s="387"/>
      <c r="K36" s="387"/>
      <c r="L36" s="387"/>
      <c r="M36" s="387"/>
      <c r="N36" s="387"/>
      <c r="O36" s="387"/>
      <c r="P36" s="387"/>
      <c r="Q36" s="388"/>
      <c r="S36" s="31"/>
    </row>
    <row r="37" spans="2:19" x14ac:dyDescent="0.3">
      <c r="B37" s="386"/>
      <c r="C37" s="387"/>
      <c r="D37" s="387"/>
      <c r="E37" s="387"/>
      <c r="F37" s="387"/>
      <c r="G37" s="388"/>
      <c r="I37" s="386"/>
      <c r="J37" s="387"/>
      <c r="K37" s="387"/>
      <c r="L37" s="387"/>
      <c r="M37" s="387"/>
      <c r="N37" s="387"/>
      <c r="O37" s="387"/>
      <c r="P37" s="387"/>
      <c r="Q37" s="388"/>
      <c r="S37" s="31"/>
    </row>
    <row r="38" spans="2:19" x14ac:dyDescent="0.3">
      <c r="B38" s="386"/>
      <c r="C38" s="387"/>
      <c r="D38" s="387"/>
      <c r="E38" s="387"/>
      <c r="F38" s="387"/>
      <c r="G38" s="388"/>
      <c r="I38" s="386"/>
      <c r="J38" s="387"/>
      <c r="K38" s="387"/>
      <c r="L38" s="387"/>
      <c r="M38" s="387"/>
      <c r="N38" s="387"/>
      <c r="O38" s="387"/>
      <c r="P38" s="387"/>
      <c r="Q38" s="388"/>
      <c r="S38" s="31"/>
    </row>
    <row r="39" spans="2:19" x14ac:dyDescent="0.3">
      <c r="B39" s="386"/>
      <c r="C39" s="387"/>
      <c r="D39" s="387"/>
      <c r="E39" s="387"/>
      <c r="F39" s="387"/>
      <c r="G39" s="388"/>
      <c r="I39" s="386"/>
      <c r="J39" s="387"/>
      <c r="K39" s="387"/>
      <c r="L39" s="387"/>
      <c r="M39" s="387"/>
      <c r="N39" s="387"/>
      <c r="O39" s="387"/>
      <c r="P39" s="387"/>
      <c r="Q39" s="388"/>
      <c r="S39" s="31"/>
    </row>
    <row r="40" spans="2:19" x14ac:dyDescent="0.3">
      <c r="B40" s="386"/>
      <c r="C40" s="387"/>
      <c r="D40" s="387"/>
      <c r="E40" s="387"/>
      <c r="F40" s="387"/>
      <c r="G40" s="388"/>
      <c r="I40" s="386"/>
      <c r="J40" s="387"/>
      <c r="K40" s="387"/>
      <c r="L40" s="387"/>
      <c r="M40" s="387"/>
      <c r="N40" s="387"/>
      <c r="O40" s="387"/>
      <c r="P40" s="387"/>
      <c r="Q40" s="388"/>
      <c r="S40" s="31"/>
    </row>
    <row r="41" spans="2:19" x14ac:dyDescent="0.3">
      <c r="B41" s="386"/>
      <c r="C41" s="387"/>
      <c r="D41" s="387"/>
      <c r="E41" s="387"/>
      <c r="F41" s="387"/>
      <c r="G41" s="388"/>
      <c r="I41" s="386"/>
      <c r="J41" s="387"/>
      <c r="K41" s="387"/>
      <c r="L41" s="387"/>
      <c r="M41" s="387"/>
      <c r="N41" s="387"/>
      <c r="O41" s="387"/>
      <c r="P41" s="387"/>
      <c r="Q41" s="388"/>
      <c r="S41" s="31"/>
    </row>
    <row r="42" spans="2:19" ht="17.25" thickBot="1" x14ac:dyDescent="0.35">
      <c r="B42" s="389"/>
      <c r="C42" s="390"/>
      <c r="D42" s="390"/>
      <c r="E42" s="390"/>
      <c r="F42" s="390"/>
      <c r="G42" s="391"/>
      <c r="I42" s="389"/>
      <c r="J42" s="390"/>
      <c r="K42" s="390"/>
      <c r="L42" s="390"/>
      <c r="M42" s="390"/>
      <c r="N42" s="390"/>
      <c r="O42" s="390"/>
      <c r="P42" s="390"/>
      <c r="Q42" s="391"/>
      <c r="S42" s="31"/>
    </row>
    <row r="43" spans="2:19" ht="17.25" thickBot="1" x14ac:dyDescent="0.35">
      <c r="S43" s="31"/>
    </row>
    <row r="44" spans="2:19" ht="18" thickBot="1" x14ac:dyDescent="0.35">
      <c r="B44" s="349" t="s">
        <v>162</v>
      </c>
      <c r="C44" s="360"/>
      <c r="D44" s="360"/>
      <c r="E44" s="360"/>
      <c r="F44" s="360"/>
      <c r="G44" s="360"/>
      <c r="H44" s="360"/>
      <c r="I44" s="360"/>
      <c r="J44" s="360"/>
      <c r="K44" s="360"/>
      <c r="L44" s="360"/>
      <c r="M44" s="360"/>
      <c r="N44" s="360"/>
      <c r="O44" s="360"/>
      <c r="P44" s="360"/>
      <c r="Q44" s="350"/>
      <c r="S44" s="31"/>
    </row>
    <row r="45" spans="2:19" x14ac:dyDescent="0.3">
      <c r="B45" s="392"/>
      <c r="C45" s="393"/>
      <c r="D45" s="393"/>
      <c r="E45" s="393"/>
      <c r="F45" s="393"/>
      <c r="G45" s="393"/>
      <c r="H45" s="393"/>
      <c r="I45" s="393"/>
      <c r="J45" s="393"/>
      <c r="K45" s="393"/>
      <c r="L45" s="393"/>
      <c r="M45" s="393"/>
      <c r="N45" s="393"/>
      <c r="O45" s="393"/>
      <c r="P45" s="393"/>
      <c r="Q45" s="394"/>
      <c r="S45" s="31"/>
    </row>
    <row r="46" spans="2:19" x14ac:dyDescent="0.3">
      <c r="B46" s="386"/>
      <c r="C46" s="387"/>
      <c r="D46" s="387"/>
      <c r="E46" s="387"/>
      <c r="F46" s="387"/>
      <c r="G46" s="387"/>
      <c r="H46" s="387"/>
      <c r="I46" s="387"/>
      <c r="J46" s="387"/>
      <c r="K46" s="387"/>
      <c r="L46" s="387"/>
      <c r="M46" s="387"/>
      <c r="N46" s="387"/>
      <c r="O46" s="387"/>
      <c r="P46" s="387"/>
      <c r="Q46" s="388"/>
      <c r="S46" s="31"/>
    </row>
    <row r="47" spans="2:19" x14ac:dyDescent="0.3">
      <c r="B47" s="386"/>
      <c r="C47" s="387"/>
      <c r="D47" s="387"/>
      <c r="E47" s="387"/>
      <c r="F47" s="387"/>
      <c r="G47" s="387"/>
      <c r="H47" s="387"/>
      <c r="I47" s="387"/>
      <c r="J47" s="387"/>
      <c r="K47" s="387"/>
      <c r="L47" s="387"/>
      <c r="M47" s="387"/>
      <c r="N47" s="387"/>
      <c r="O47" s="387"/>
      <c r="P47" s="387"/>
      <c r="Q47" s="388"/>
      <c r="S47" s="31"/>
    </row>
    <row r="48" spans="2:19" x14ac:dyDescent="0.3">
      <c r="B48" s="386"/>
      <c r="C48" s="387"/>
      <c r="D48" s="387"/>
      <c r="E48" s="387"/>
      <c r="F48" s="387"/>
      <c r="G48" s="387"/>
      <c r="H48" s="387"/>
      <c r="I48" s="387"/>
      <c r="J48" s="387"/>
      <c r="K48" s="387"/>
      <c r="L48" s="387"/>
      <c r="M48" s="387"/>
      <c r="N48" s="387"/>
      <c r="O48" s="387"/>
      <c r="P48" s="387"/>
      <c r="Q48" s="388"/>
      <c r="S48" s="31"/>
    </row>
    <row r="49" spans="2:19" x14ac:dyDescent="0.3">
      <c r="B49" s="386"/>
      <c r="C49" s="387"/>
      <c r="D49" s="387"/>
      <c r="E49" s="387"/>
      <c r="F49" s="387"/>
      <c r="G49" s="387"/>
      <c r="H49" s="387"/>
      <c r="I49" s="387"/>
      <c r="J49" s="387"/>
      <c r="K49" s="387"/>
      <c r="L49" s="387"/>
      <c r="M49" s="387"/>
      <c r="N49" s="387"/>
      <c r="O49" s="387"/>
      <c r="P49" s="387"/>
      <c r="Q49" s="388"/>
      <c r="S49" s="31"/>
    </row>
    <row r="50" spans="2:19" x14ac:dyDescent="0.3">
      <c r="B50" s="386"/>
      <c r="C50" s="387"/>
      <c r="D50" s="387"/>
      <c r="E50" s="387"/>
      <c r="F50" s="387"/>
      <c r="G50" s="387"/>
      <c r="H50" s="387"/>
      <c r="I50" s="387"/>
      <c r="J50" s="387"/>
      <c r="K50" s="387"/>
      <c r="L50" s="387"/>
      <c r="M50" s="387"/>
      <c r="N50" s="387"/>
      <c r="O50" s="387"/>
      <c r="P50" s="387"/>
      <c r="Q50" s="388"/>
      <c r="S50" s="31"/>
    </row>
    <row r="51" spans="2:19" x14ac:dyDescent="0.3">
      <c r="B51" s="386"/>
      <c r="C51" s="387"/>
      <c r="D51" s="387"/>
      <c r="E51" s="387"/>
      <c r="F51" s="387"/>
      <c r="G51" s="387"/>
      <c r="H51" s="387"/>
      <c r="I51" s="387"/>
      <c r="J51" s="387"/>
      <c r="K51" s="387"/>
      <c r="L51" s="387"/>
      <c r="M51" s="387"/>
      <c r="N51" s="387"/>
      <c r="O51" s="387"/>
      <c r="P51" s="387"/>
      <c r="Q51" s="388"/>
      <c r="S51" s="31"/>
    </row>
    <row r="52" spans="2:19" x14ac:dyDescent="0.3">
      <c r="B52" s="386"/>
      <c r="C52" s="387"/>
      <c r="D52" s="387"/>
      <c r="E52" s="387"/>
      <c r="F52" s="387"/>
      <c r="G52" s="387"/>
      <c r="H52" s="387"/>
      <c r="I52" s="387"/>
      <c r="J52" s="387"/>
      <c r="K52" s="387"/>
      <c r="L52" s="387"/>
      <c r="M52" s="387"/>
      <c r="N52" s="387"/>
      <c r="O52" s="387"/>
      <c r="P52" s="387"/>
      <c r="Q52" s="388"/>
      <c r="S52" s="31"/>
    </row>
    <row r="53" spans="2:19" x14ac:dyDescent="0.3">
      <c r="B53" s="386"/>
      <c r="C53" s="387"/>
      <c r="D53" s="387"/>
      <c r="E53" s="387"/>
      <c r="F53" s="387"/>
      <c r="G53" s="387"/>
      <c r="H53" s="387"/>
      <c r="I53" s="387"/>
      <c r="J53" s="387"/>
      <c r="K53" s="387"/>
      <c r="L53" s="387"/>
      <c r="M53" s="387"/>
      <c r="N53" s="387"/>
      <c r="O53" s="387"/>
      <c r="P53" s="387"/>
      <c r="Q53" s="388"/>
      <c r="S53" s="31"/>
    </row>
    <row r="54" spans="2:19" x14ac:dyDescent="0.3">
      <c r="B54" s="386"/>
      <c r="C54" s="387"/>
      <c r="D54" s="387"/>
      <c r="E54" s="387"/>
      <c r="F54" s="387"/>
      <c r="G54" s="387"/>
      <c r="H54" s="387"/>
      <c r="I54" s="387"/>
      <c r="J54" s="387"/>
      <c r="K54" s="387"/>
      <c r="L54" s="387"/>
      <c r="M54" s="387"/>
      <c r="N54" s="387"/>
      <c r="O54" s="387"/>
      <c r="P54" s="387"/>
      <c r="Q54" s="388"/>
      <c r="S54" s="31"/>
    </row>
    <row r="55" spans="2:19" x14ac:dyDescent="0.3">
      <c r="B55" s="386"/>
      <c r="C55" s="387"/>
      <c r="D55" s="387"/>
      <c r="E55" s="387"/>
      <c r="F55" s="387"/>
      <c r="G55" s="387"/>
      <c r="H55" s="387"/>
      <c r="I55" s="387"/>
      <c r="J55" s="387"/>
      <c r="K55" s="387"/>
      <c r="L55" s="387"/>
      <c r="M55" s="387"/>
      <c r="N55" s="387"/>
      <c r="O55" s="387"/>
      <c r="P55" s="387"/>
      <c r="Q55" s="388"/>
      <c r="S55" s="31"/>
    </row>
    <row r="56" spans="2:19" x14ac:dyDescent="0.3">
      <c r="B56" s="386"/>
      <c r="C56" s="387"/>
      <c r="D56" s="387"/>
      <c r="E56" s="387"/>
      <c r="F56" s="387"/>
      <c r="G56" s="387"/>
      <c r="H56" s="387"/>
      <c r="I56" s="387"/>
      <c r="J56" s="387"/>
      <c r="K56" s="387"/>
      <c r="L56" s="387"/>
      <c r="M56" s="387"/>
      <c r="N56" s="387"/>
      <c r="O56" s="387"/>
      <c r="P56" s="387"/>
      <c r="Q56" s="388"/>
      <c r="S56" s="31"/>
    </row>
    <row r="57" spans="2:19" x14ac:dyDescent="0.3">
      <c r="B57" s="386"/>
      <c r="C57" s="387"/>
      <c r="D57" s="387"/>
      <c r="E57" s="387"/>
      <c r="F57" s="387"/>
      <c r="G57" s="387"/>
      <c r="H57" s="387"/>
      <c r="I57" s="387"/>
      <c r="J57" s="387"/>
      <c r="K57" s="387"/>
      <c r="L57" s="387"/>
      <c r="M57" s="387"/>
      <c r="N57" s="387"/>
      <c r="O57" s="387"/>
      <c r="P57" s="387"/>
      <c r="Q57" s="388"/>
      <c r="S57" s="31"/>
    </row>
    <row r="58" spans="2:19" x14ac:dyDescent="0.3">
      <c r="B58" s="386"/>
      <c r="C58" s="387"/>
      <c r="D58" s="387"/>
      <c r="E58" s="387"/>
      <c r="F58" s="387"/>
      <c r="G58" s="387"/>
      <c r="H58" s="387"/>
      <c r="I58" s="387"/>
      <c r="J58" s="387"/>
      <c r="K58" s="387"/>
      <c r="L58" s="387"/>
      <c r="M58" s="387"/>
      <c r="N58" s="387"/>
      <c r="O58" s="387"/>
      <c r="P58" s="387"/>
      <c r="Q58" s="388"/>
      <c r="S58" s="31"/>
    </row>
    <row r="59" spans="2:19" x14ac:dyDescent="0.3">
      <c r="B59" s="386"/>
      <c r="C59" s="387"/>
      <c r="D59" s="387"/>
      <c r="E59" s="387"/>
      <c r="F59" s="387"/>
      <c r="G59" s="387"/>
      <c r="H59" s="387"/>
      <c r="I59" s="387"/>
      <c r="J59" s="387"/>
      <c r="K59" s="387"/>
      <c r="L59" s="387"/>
      <c r="M59" s="387"/>
      <c r="N59" s="387"/>
      <c r="O59" s="387"/>
      <c r="P59" s="387"/>
      <c r="Q59" s="388"/>
      <c r="S59" s="31"/>
    </row>
    <row r="60" spans="2:19" x14ac:dyDescent="0.3">
      <c r="B60" s="386"/>
      <c r="C60" s="387"/>
      <c r="D60" s="387"/>
      <c r="E60" s="387"/>
      <c r="F60" s="387"/>
      <c r="G60" s="387"/>
      <c r="H60" s="387"/>
      <c r="I60" s="387"/>
      <c r="J60" s="387"/>
      <c r="K60" s="387"/>
      <c r="L60" s="387"/>
      <c r="M60" s="387"/>
      <c r="N60" s="387"/>
      <c r="O60" s="387"/>
      <c r="P60" s="387"/>
      <c r="Q60" s="388"/>
      <c r="S60" s="31"/>
    </row>
    <row r="61" spans="2:19" x14ac:dyDescent="0.3">
      <c r="B61" s="386"/>
      <c r="C61" s="387"/>
      <c r="D61" s="387"/>
      <c r="E61" s="387"/>
      <c r="F61" s="387"/>
      <c r="G61" s="387"/>
      <c r="H61" s="387"/>
      <c r="I61" s="387"/>
      <c r="J61" s="387"/>
      <c r="K61" s="387"/>
      <c r="L61" s="387"/>
      <c r="M61" s="387"/>
      <c r="N61" s="387"/>
      <c r="O61" s="387"/>
      <c r="P61" s="387"/>
      <c r="Q61" s="388"/>
      <c r="S61" s="31"/>
    </row>
    <row r="62" spans="2:19" x14ac:dyDescent="0.3">
      <c r="B62" s="386"/>
      <c r="C62" s="387"/>
      <c r="D62" s="387"/>
      <c r="E62" s="387"/>
      <c r="F62" s="387"/>
      <c r="G62" s="387"/>
      <c r="H62" s="387"/>
      <c r="I62" s="387"/>
      <c r="J62" s="387"/>
      <c r="K62" s="387"/>
      <c r="L62" s="387"/>
      <c r="M62" s="387"/>
      <c r="N62" s="387"/>
      <c r="O62" s="387"/>
      <c r="P62" s="387"/>
      <c r="Q62" s="388"/>
      <c r="S62" s="31"/>
    </row>
    <row r="63" spans="2:19" x14ac:dyDescent="0.3">
      <c r="B63" s="386"/>
      <c r="C63" s="387"/>
      <c r="D63" s="387"/>
      <c r="E63" s="387"/>
      <c r="F63" s="387"/>
      <c r="G63" s="387"/>
      <c r="H63" s="387"/>
      <c r="I63" s="387"/>
      <c r="J63" s="387"/>
      <c r="K63" s="387"/>
      <c r="L63" s="387"/>
      <c r="M63" s="387"/>
      <c r="N63" s="387"/>
      <c r="O63" s="387"/>
      <c r="P63" s="387"/>
      <c r="Q63" s="388"/>
      <c r="S63" s="31"/>
    </row>
    <row r="64" spans="2:19" x14ac:dyDescent="0.3">
      <c r="B64" s="386"/>
      <c r="C64" s="387"/>
      <c r="D64" s="387"/>
      <c r="E64" s="387"/>
      <c r="F64" s="387"/>
      <c r="G64" s="387"/>
      <c r="H64" s="387"/>
      <c r="I64" s="387"/>
      <c r="J64" s="387"/>
      <c r="K64" s="387"/>
      <c r="L64" s="387"/>
      <c r="M64" s="387"/>
      <c r="N64" s="387"/>
      <c r="O64" s="387"/>
      <c r="P64" s="387"/>
      <c r="Q64" s="388"/>
      <c r="S64" s="31"/>
    </row>
    <row r="65" spans="2:19" x14ac:dyDescent="0.3">
      <c r="B65" s="386"/>
      <c r="C65" s="387"/>
      <c r="D65" s="387"/>
      <c r="E65" s="387"/>
      <c r="F65" s="387"/>
      <c r="G65" s="387"/>
      <c r="H65" s="387"/>
      <c r="I65" s="387"/>
      <c r="J65" s="387"/>
      <c r="K65" s="387"/>
      <c r="L65" s="387"/>
      <c r="M65" s="387"/>
      <c r="N65" s="387"/>
      <c r="O65" s="387"/>
      <c r="P65" s="387"/>
      <c r="Q65" s="388"/>
      <c r="S65" s="31"/>
    </row>
    <row r="66" spans="2:19" x14ac:dyDescent="0.3">
      <c r="B66" s="386"/>
      <c r="C66" s="387"/>
      <c r="D66" s="387"/>
      <c r="E66" s="387"/>
      <c r="F66" s="387"/>
      <c r="G66" s="387"/>
      <c r="H66" s="387"/>
      <c r="I66" s="387"/>
      <c r="J66" s="387"/>
      <c r="K66" s="387"/>
      <c r="L66" s="387"/>
      <c r="M66" s="387"/>
      <c r="N66" s="387"/>
      <c r="O66" s="387"/>
      <c r="P66" s="387"/>
      <c r="Q66" s="388"/>
      <c r="S66" s="31"/>
    </row>
    <row r="67" spans="2:19" x14ac:dyDescent="0.3">
      <c r="B67" s="386"/>
      <c r="C67" s="387"/>
      <c r="D67" s="387"/>
      <c r="E67" s="387"/>
      <c r="F67" s="387"/>
      <c r="G67" s="387"/>
      <c r="H67" s="387"/>
      <c r="I67" s="387"/>
      <c r="J67" s="387"/>
      <c r="K67" s="387"/>
      <c r="L67" s="387"/>
      <c r="M67" s="387"/>
      <c r="N67" s="387"/>
      <c r="O67" s="387"/>
      <c r="P67" s="387"/>
      <c r="Q67" s="388"/>
      <c r="S67" s="31"/>
    </row>
    <row r="68" spans="2:19" x14ac:dyDescent="0.3">
      <c r="B68" s="386"/>
      <c r="C68" s="387"/>
      <c r="D68" s="387"/>
      <c r="E68" s="387"/>
      <c r="F68" s="387"/>
      <c r="G68" s="387"/>
      <c r="H68" s="387"/>
      <c r="I68" s="387"/>
      <c r="J68" s="387"/>
      <c r="K68" s="387"/>
      <c r="L68" s="387"/>
      <c r="M68" s="387"/>
      <c r="N68" s="387"/>
      <c r="O68" s="387"/>
      <c r="P68" s="387"/>
      <c r="Q68" s="388"/>
      <c r="S68" s="31"/>
    </row>
    <row r="69" spans="2:19" x14ac:dyDescent="0.3">
      <c r="B69" s="386"/>
      <c r="C69" s="387"/>
      <c r="D69" s="387"/>
      <c r="E69" s="387"/>
      <c r="F69" s="387"/>
      <c r="G69" s="387"/>
      <c r="H69" s="387"/>
      <c r="I69" s="387"/>
      <c r="J69" s="387"/>
      <c r="K69" s="387"/>
      <c r="L69" s="387"/>
      <c r="M69" s="387"/>
      <c r="N69" s="387"/>
      <c r="O69" s="387"/>
      <c r="P69" s="387"/>
      <c r="Q69" s="388"/>
      <c r="S69" s="31"/>
    </row>
    <row r="70" spans="2:19" x14ac:dyDescent="0.3">
      <c r="B70" s="386"/>
      <c r="C70" s="387"/>
      <c r="D70" s="387"/>
      <c r="E70" s="387"/>
      <c r="F70" s="387"/>
      <c r="G70" s="387"/>
      <c r="H70" s="387"/>
      <c r="I70" s="387"/>
      <c r="J70" s="387"/>
      <c r="K70" s="387"/>
      <c r="L70" s="387"/>
      <c r="M70" s="387"/>
      <c r="N70" s="387"/>
      <c r="O70" s="387"/>
      <c r="P70" s="387"/>
      <c r="Q70" s="388"/>
      <c r="S70" s="31"/>
    </row>
    <row r="71" spans="2:19" x14ac:dyDescent="0.3">
      <c r="B71" s="386"/>
      <c r="C71" s="387"/>
      <c r="D71" s="387"/>
      <c r="E71" s="387"/>
      <c r="F71" s="387"/>
      <c r="G71" s="387"/>
      <c r="H71" s="387"/>
      <c r="I71" s="387"/>
      <c r="J71" s="387"/>
      <c r="K71" s="387"/>
      <c r="L71" s="387"/>
      <c r="M71" s="387"/>
      <c r="N71" s="387"/>
      <c r="O71" s="387"/>
      <c r="P71" s="387"/>
      <c r="Q71" s="388"/>
      <c r="S71" s="31"/>
    </row>
    <row r="72" spans="2:19" x14ac:dyDescent="0.3">
      <c r="B72" s="386"/>
      <c r="C72" s="387"/>
      <c r="D72" s="387"/>
      <c r="E72" s="387"/>
      <c r="F72" s="387"/>
      <c r="G72" s="387"/>
      <c r="H72" s="387"/>
      <c r="I72" s="387"/>
      <c r="J72" s="387"/>
      <c r="K72" s="387"/>
      <c r="L72" s="387"/>
      <c r="M72" s="387"/>
      <c r="N72" s="387"/>
      <c r="O72" s="387"/>
      <c r="P72" s="387"/>
      <c r="Q72" s="388"/>
      <c r="S72" s="31"/>
    </row>
    <row r="73" spans="2:19" x14ac:dyDescent="0.3">
      <c r="B73" s="386"/>
      <c r="C73" s="387"/>
      <c r="D73" s="387"/>
      <c r="E73" s="387"/>
      <c r="F73" s="387"/>
      <c r="G73" s="387"/>
      <c r="H73" s="387"/>
      <c r="I73" s="387"/>
      <c r="J73" s="387"/>
      <c r="K73" s="387"/>
      <c r="L73" s="387"/>
      <c r="M73" s="387"/>
      <c r="N73" s="387"/>
      <c r="O73" s="387"/>
      <c r="P73" s="387"/>
      <c r="Q73" s="388"/>
      <c r="S73" s="31"/>
    </row>
    <row r="74" spans="2:19" x14ac:dyDescent="0.3">
      <c r="B74" s="386"/>
      <c r="C74" s="387"/>
      <c r="D74" s="387"/>
      <c r="E74" s="387"/>
      <c r="F74" s="387"/>
      <c r="G74" s="387"/>
      <c r="H74" s="387"/>
      <c r="I74" s="387"/>
      <c r="J74" s="387"/>
      <c r="K74" s="387"/>
      <c r="L74" s="387"/>
      <c r="M74" s="387"/>
      <c r="N74" s="387"/>
      <c r="O74" s="387"/>
      <c r="P74" s="387"/>
      <c r="Q74" s="388"/>
      <c r="S74" s="31"/>
    </row>
    <row r="75" spans="2:19" ht="17.25" thickBot="1" x14ac:dyDescent="0.35">
      <c r="B75" s="389"/>
      <c r="C75" s="390"/>
      <c r="D75" s="390"/>
      <c r="E75" s="390"/>
      <c r="F75" s="390"/>
      <c r="G75" s="390"/>
      <c r="H75" s="390"/>
      <c r="I75" s="390"/>
      <c r="J75" s="390"/>
      <c r="K75" s="390"/>
      <c r="L75" s="390"/>
      <c r="M75" s="390"/>
      <c r="N75" s="390"/>
      <c r="O75" s="390"/>
      <c r="P75" s="390"/>
      <c r="Q75" s="391"/>
      <c r="S75" s="31"/>
    </row>
    <row r="76" spans="2:19" ht="17.25" thickBot="1" x14ac:dyDescent="0.35">
      <c r="S76" s="31"/>
    </row>
    <row r="77" spans="2:19" ht="18" thickBot="1" x14ac:dyDescent="0.35">
      <c r="B77" s="349" t="s">
        <v>163</v>
      </c>
      <c r="C77" s="360"/>
      <c r="D77" s="360"/>
      <c r="E77" s="360"/>
      <c r="F77" s="360"/>
      <c r="G77" s="360"/>
      <c r="H77" s="360"/>
      <c r="I77" s="360"/>
      <c r="J77" s="360"/>
      <c r="K77" s="360"/>
      <c r="L77" s="360"/>
      <c r="M77" s="360"/>
      <c r="N77" s="360"/>
      <c r="O77" s="360"/>
      <c r="P77" s="360"/>
      <c r="Q77" s="350"/>
      <c r="S77" s="31"/>
    </row>
    <row r="78" spans="2:19" x14ac:dyDescent="0.3">
      <c r="B78" s="392"/>
      <c r="C78" s="393"/>
      <c r="D78" s="393"/>
      <c r="E78" s="393"/>
      <c r="F78" s="393"/>
      <c r="G78" s="393"/>
      <c r="H78" s="393"/>
      <c r="I78" s="393"/>
      <c r="J78" s="393"/>
      <c r="K78" s="393"/>
      <c r="L78" s="393"/>
      <c r="M78" s="393"/>
      <c r="N78" s="393"/>
      <c r="O78" s="393"/>
      <c r="P78" s="393"/>
      <c r="Q78" s="394"/>
      <c r="S78" s="31"/>
    </row>
    <row r="79" spans="2:19" x14ac:dyDescent="0.3">
      <c r="B79" s="386"/>
      <c r="C79" s="387"/>
      <c r="D79" s="387"/>
      <c r="E79" s="387"/>
      <c r="F79" s="387"/>
      <c r="G79" s="387"/>
      <c r="H79" s="387"/>
      <c r="I79" s="387"/>
      <c r="J79" s="387"/>
      <c r="K79" s="387"/>
      <c r="L79" s="387"/>
      <c r="M79" s="387"/>
      <c r="N79" s="387"/>
      <c r="O79" s="387"/>
      <c r="P79" s="387"/>
      <c r="Q79" s="388"/>
      <c r="S79" s="31"/>
    </row>
    <row r="80" spans="2:19" x14ac:dyDescent="0.3">
      <c r="B80" s="386"/>
      <c r="C80" s="387"/>
      <c r="D80" s="387"/>
      <c r="E80" s="387"/>
      <c r="F80" s="387"/>
      <c r="G80" s="387"/>
      <c r="H80" s="387"/>
      <c r="I80" s="387"/>
      <c r="J80" s="387"/>
      <c r="K80" s="387"/>
      <c r="L80" s="387"/>
      <c r="M80" s="387"/>
      <c r="N80" s="387"/>
      <c r="O80" s="387"/>
      <c r="P80" s="387"/>
      <c r="Q80" s="388"/>
      <c r="S80" s="31"/>
    </row>
    <row r="81" spans="2:19" x14ac:dyDescent="0.3">
      <c r="B81" s="386"/>
      <c r="C81" s="387"/>
      <c r="D81" s="387"/>
      <c r="E81" s="387"/>
      <c r="F81" s="387"/>
      <c r="G81" s="387"/>
      <c r="H81" s="387"/>
      <c r="I81" s="387"/>
      <c r="J81" s="387"/>
      <c r="K81" s="387"/>
      <c r="L81" s="387"/>
      <c r="M81" s="387"/>
      <c r="N81" s="387"/>
      <c r="O81" s="387"/>
      <c r="P81" s="387"/>
      <c r="Q81" s="388"/>
      <c r="S81" s="31"/>
    </row>
    <row r="82" spans="2:19" x14ac:dyDescent="0.3">
      <c r="B82" s="386"/>
      <c r="C82" s="387"/>
      <c r="D82" s="387"/>
      <c r="E82" s="387"/>
      <c r="F82" s="387"/>
      <c r="G82" s="387"/>
      <c r="H82" s="387"/>
      <c r="I82" s="387"/>
      <c r="J82" s="387"/>
      <c r="K82" s="387"/>
      <c r="L82" s="387"/>
      <c r="M82" s="387"/>
      <c r="N82" s="387"/>
      <c r="O82" s="387"/>
      <c r="P82" s="387"/>
      <c r="Q82" s="388"/>
      <c r="S82" s="31"/>
    </row>
    <row r="83" spans="2:19" x14ac:dyDescent="0.3">
      <c r="B83" s="386"/>
      <c r="C83" s="387"/>
      <c r="D83" s="387"/>
      <c r="E83" s="387"/>
      <c r="F83" s="387"/>
      <c r="G83" s="387"/>
      <c r="H83" s="387"/>
      <c r="I83" s="387"/>
      <c r="J83" s="387"/>
      <c r="K83" s="387"/>
      <c r="L83" s="387"/>
      <c r="M83" s="387"/>
      <c r="N83" s="387"/>
      <c r="O83" s="387"/>
      <c r="P83" s="387"/>
      <c r="Q83" s="388"/>
      <c r="S83" s="31"/>
    </row>
    <row r="84" spans="2:19" x14ac:dyDescent="0.3">
      <c r="B84" s="386"/>
      <c r="C84" s="387"/>
      <c r="D84" s="387"/>
      <c r="E84" s="387"/>
      <c r="F84" s="387"/>
      <c r="G84" s="387"/>
      <c r="H84" s="387"/>
      <c r="I84" s="387"/>
      <c r="J84" s="387"/>
      <c r="K84" s="387"/>
      <c r="L84" s="387"/>
      <c r="M84" s="387"/>
      <c r="N84" s="387"/>
      <c r="O84" s="387"/>
      <c r="P84" s="387"/>
      <c r="Q84" s="388"/>
      <c r="S84" s="31"/>
    </row>
    <row r="85" spans="2:19" x14ac:dyDescent="0.3">
      <c r="B85" s="386"/>
      <c r="C85" s="387"/>
      <c r="D85" s="387"/>
      <c r="E85" s="387"/>
      <c r="F85" s="387"/>
      <c r="G85" s="387"/>
      <c r="H85" s="387"/>
      <c r="I85" s="387"/>
      <c r="J85" s="387"/>
      <c r="K85" s="387"/>
      <c r="L85" s="387"/>
      <c r="M85" s="387"/>
      <c r="N85" s="387"/>
      <c r="O85" s="387"/>
      <c r="P85" s="387"/>
      <c r="Q85" s="388"/>
      <c r="S85" s="31"/>
    </row>
    <row r="86" spans="2:19" x14ac:dyDescent="0.3">
      <c r="B86" s="386"/>
      <c r="C86" s="387"/>
      <c r="D86" s="387"/>
      <c r="E86" s="387"/>
      <c r="F86" s="387"/>
      <c r="G86" s="387"/>
      <c r="H86" s="387"/>
      <c r="I86" s="387"/>
      <c r="J86" s="387"/>
      <c r="K86" s="387"/>
      <c r="L86" s="387"/>
      <c r="M86" s="387"/>
      <c r="N86" s="387"/>
      <c r="O86" s="387"/>
      <c r="P86" s="387"/>
      <c r="Q86" s="388"/>
      <c r="S86" s="31"/>
    </row>
    <row r="87" spans="2:19" x14ac:dyDescent="0.3">
      <c r="B87" s="386"/>
      <c r="C87" s="387"/>
      <c r="D87" s="387"/>
      <c r="E87" s="387"/>
      <c r="F87" s="387"/>
      <c r="G87" s="387"/>
      <c r="H87" s="387"/>
      <c r="I87" s="387"/>
      <c r="J87" s="387"/>
      <c r="K87" s="387"/>
      <c r="L87" s="387"/>
      <c r="M87" s="387"/>
      <c r="N87" s="387"/>
      <c r="O87" s="387"/>
      <c r="P87" s="387"/>
      <c r="Q87" s="388"/>
      <c r="S87" s="31"/>
    </row>
    <row r="88" spans="2:19" x14ac:dyDescent="0.3">
      <c r="B88" s="386"/>
      <c r="C88" s="387"/>
      <c r="D88" s="387"/>
      <c r="E88" s="387"/>
      <c r="F88" s="387"/>
      <c r="G88" s="387"/>
      <c r="H88" s="387"/>
      <c r="I88" s="387"/>
      <c r="J88" s="387"/>
      <c r="K88" s="387"/>
      <c r="L88" s="387"/>
      <c r="M88" s="387"/>
      <c r="N88" s="387"/>
      <c r="O88" s="387"/>
      <c r="P88" s="387"/>
      <c r="Q88" s="388"/>
      <c r="S88" s="31"/>
    </row>
    <row r="89" spans="2:19" x14ac:dyDescent="0.3">
      <c r="B89" s="386"/>
      <c r="C89" s="387"/>
      <c r="D89" s="387"/>
      <c r="E89" s="387"/>
      <c r="F89" s="387"/>
      <c r="G89" s="387"/>
      <c r="H89" s="387"/>
      <c r="I89" s="387"/>
      <c r="J89" s="387"/>
      <c r="K89" s="387"/>
      <c r="L89" s="387"/>
      <c r="M89" s="387"/>
      <c r="N89" s="387"/>
      <c r="O89" s="387"/>
      <c r="P89" s="387"/>
      <c r="Q89" s="388"/>
      <c r="S89" s="31"/>
    </row>
    <row r="90" spans="2:19" x14ac:dyDescent="0.3">
      <c r="B90" s="386"/>
      <c r="C90" s="387"/>
      <c r="D90" s="387"/>
      <c r="E90" s="387"/>
      <c r="F90" s="387"/>
      <c r="G90" s="387"/>
      <c r="H90" s="387"/>
      <c r="I90" s="387"/>
      <c r="J90" s="387"/>
      <c r="K90" s="387"/>
      <c r="L90" s="387"/>
      <c r="M90" s="387"/>
      <c r="N90" s="387"/>
      <c r="O90" s="387"/>
      <c r="P90" s="387"/>
      <c r="Q90" s="388"/>
      <c r="S90" s="31"/>
    </row>
    <row r="91" spans="2:19" x14ac:dyDescent="0.3">
      <c r="B91" s="386"/>
      <c r="C91" s="387"/>
      <c r="D91" s="387"/>
      <c r="E91" s="387"/>
      <c r="F91" s="387"/>
      <c r="G91" s="387"/>
      <c r="H91" s="387"/>
      <c r="I91" s="387"/>
      <c r="J91" s="387"/>
      <c r="K91" s="387"/>
      <c r="L91" s="387"/>
      <c r="M91" s="387"/>
      <c r="N91" s="387"/>
      <c r="O91" s="387"/>
      <c r="P91" s="387"/>
      <c r="Q91" s="388"/>
      <c r="S91" s="31"/>
    </row>
    <row r="92" spans="2:19" x14ac:dyDescent="0.3">
      <c r="B92" s="386"/>
      <c r="C92" s="387"/>
      <c r="D92" s="387"/>
      <c r="E92" s="387"/>
      <c r="F92" s="387"/>
      <c r="G92" s="387"/>
      <c r="H92" s="387"/>
      <c r="I92" s="387"/>
      <c r="J92" s="387"/>
      <c r="K92" s="387"/>
      <c r="L92" s="387"/>
      <c r="M92" s="387"/>
      <c r="N92" s="387"/>
      <c r="O92" s="387"/>
      <c r="P92" s="387"/>
      <c r="Q92" s="388"/>
      <c r="S92" s="31"/>
    </row>
    <row r="93" spans="2:19" x14ac:dyDescent="0.3">
      <c r="B93" s="386"/>
      <c r="C93" s="387"/>
      <c r="D93" s="387"/>
      <c r="E93" s="387"/>
      <c r="F93" s="387"/>
      <c r="G93" s="387"/>
      <c r="H93" s="387"/>
      <c r="I93" s="387"/>
      <c r="J93" s="387"/>
      <c r="K93" s="387"/>
      <c r="L93" s="387"/>
      <c r="M93" s="387"/>
      <c r="N93" s="387"/>
      <c r="O93" s="387"/>
      <c r="P93" s="387"/>
      <c r="Q93" s="388"/>
      <c r="S93" s="31"/>
    </row>
    <row r="94" spans="2:19" x14ac:dyDescent="0.3">
      <c r="B94" s="386"/>
      <c r="C94" s="387"/>
      <c r="D94" s="387"/>
      <c r="E94" s="387"/>
      <c r="F94" s="387"/>
      <c r="G94" s="387"/>
      <c r="H94" s="387"/>
      <c r="I94" s="387"/>
      <c r="J94" s="387"/>
      <c r="K94" s="387"/>
      <c r="L94" s="387"/>
      <c r="M94" s="387"/>
      <c r="N94" s="387"/>
      <c r="O94" s="387"/>
      <c r="P94" s="387"/>
      <c r="Q94" s="388"/>
      <c r="S94" s="31"/>
    </row>
    <row r="95" spans="2:19" x14ac:dyDescent="0.3">
      <c r="B95" s="386"/>
      <c r="C95" s="387"/>
      <c r="D95" s="387"/>
      <c r="E95" s="387"/>
      <c r="F95" s="387"/>
      <c r="G95" s="387"/>
      <c r="H95" s="387"/>
      <c r="I95" s="387"/>
      <c r="J95" s="387"/>
      <c r="K95" s="387"/>
      <c r="L95" s="387"/>
      <c r="M95" s="387"/>
      <c r="N95" s="387"/>
      <c r="O95" s="387"/>
      <c r="P95" s="387"/>
      <c r="Q95" s="388"/>
      <c r="S95" s="31"/>
    </row>
    <row r="96" spans="2:19" x14ac:dyDescent="0.3">
      <c r="B96" s="386"/>
      <c r="C96" s="387"/>
      <c r="D96" s="387"/>
      <c r="E96" s="387"/>
      <c r="F96" s="387"/>
      <c r="G96" s="387"/>
      <c r="H96" s="387"/>
      <c r="I96" s="387"/>
      <c r="J96" s="387"/>
      <c r="K96" s="387"/>
      <c r="L96" s="387"/>
      <c r="M96" s="387"/>
      <c r="N96" s="387"/>
      <c r="O96" s="387"/>
      <c r="P96" s="387"/>
      <c r="Q96" s="388"/>
      <c r="S96" s="31"/>
    </row>
    <row r="97" spans="2:19" x14ac:dyDescent="0.3">
      <c r="B97" s="386"/>
      <c r="C97" s="387"/>
      <c r="D97" s="387"/>
      <c r="E97" s="387"/>
      <c r="F97" s="387"/>
      <c r="G97" s="387"/>
      <c r="H97" s="387"/>
      <c r="I97" s="387"/>
      <c r="J97" s="387"/>
      <c r="K97" s="387"/>
      <c r="L97" s="387"/>
      <c r="M97" s="387"/>
      <c r="N97" s="387"/>
      <c r="O97" s="387"/>
      <c r="P97" s="387"/>
      <c r="Q97" s="388"/>
      <c r="S97" s="31"/>
    </row>
    <row r="98" spans="2:19" x14ac:dyDescent="0.3">
      <c r="B98" s="386"/>
      <c r="C98" s="387"/>
      <c r="D98" s="387"/>
      <c r="E98" s="387"/>
      <c r="F98" s="387"/>
      <c r="G98" s="387"/>
      <c r="H98" s="387"/>
      <c r="I98" s="387"/>
      <c r="J98" s="387"/>
      <c r="K98" s="387"/>
      <c r="L98" s="387"/>
      <c r="M98" s="387"/>
      <c r="N98" s="387"/>
      <c r="O98" s="387"/>
      <c r="P98" s="387"/>
      <c r="Q98" s="388"/>
      <c r="S98" s="31"/>
    </row>
    <row r="99" spans="2:19" x14ac:dyDescent="0.3">
      <c r="B99" s="386"/>
      <c r="C99" s="387"/>
      <c r="D99" s="387"/>
      <c r="E99" s="387"/>
      <c r="F99" s="387"/>
      <c r="G99" s="387"/>
      <c r="H99" s="387"/>
      <c r="I99" s="387"/>
      <c r="J99" s="387"/>
      <c r="K99" s="387"/>
      <c r="L99" s="387"/>
      <c r="M99" s="387"/>
      <c r="N99" s="387"/>
      <c r="O99" s="387"/>
      <c r="P99" s="387"/>
      <c r="Q99" s="388"/>
      <c r="S99" s="31"/>
    </row>
    <row r="100" spans="2:19" x14ac:dyDescent="0.3">
      <c r="B100" s="386"/>
      <c r="C100" s="387"/>
      <c r="D100" s="387"/>
      <c r="E100" s="387"/>
      <c r="F100" s="387"/>
      <c r="G100" s="387"/>
      <c r="H100" s="387"/>
      <c r="I100" s="387"/>
      <c r="J100" s="387"/>
      <c r="K100" s="387"/>
      <c r="L100" s="387"/>
      <c r="M100" s="387"/>
      <c r="N100" s="387"/>
      <c r="O100" s="387"/>
      <c r="P100" s="387"/>
      <c r="Q100" s="388"/>
      <c r="S100" s="31"/>
    </row>
    <row r="101" spans="2:19" x14ac:dyDescent="0.3">
      <c r="B101" s="386"/>
      <c r="C101" s="387"/>
      <c r="D101" s="387"/>
      <c r="E101" s="387"/>
      <c r="F101" s="387"/>
      <c r="G101" s="387"/>
      <c r="H101" s="387"/>
      <c r="I101" s="387"/>
      <c r="J101" s="387"/>
      <c r="K101" s="387"/>
      <c r="L101" s="387"/>
      <c r="M101" s="387"/>
      <c r="N101" s="387"/>
      <c r="O101" s="387"/>
      <c r="P101" s="387"/>
      <c r="Q101" s="388"/>
      <c r="S101" s="31"/>
    </row>
    <row r="102" spans="2:19" x14ac:dyDescent="0.3">
      <c r="B102" s="386"/>
      <c r="C102" s="387"/>
      <c r="D102" s="387"/>
      <c r="E102" s="387"/>
      <c r="F102" s="387"/>
      <c r="G102" s="387"/>
      <c r="H102" s="387"/>
      <c r="I102" s="387"/>
      <c r="J102" s="387"/>
      <c r="K102" s="387"/>
      <c r="L102" s="387"/>
      <c r="M102" s="387"/>
      <c r="N102" s="387"/>
      <c r="O102" s="387"/>
      <c r="P102" s="387"/>
      <c r="Q102" s="388"/>
      <c r="S102" s="31"/>
    </row>
    <row r="103" spans="2:19" x14ac:dyDescent="0.3">
      <c r="B103" s="386"/>
      <c r="C103" s="387"/>
      <c r="D103" s="387"/>
      <c r="E103" s="387"/>
      <c r="F103" s="387"/>
      <c r="G103" s="387"/>
      <c r="H103" s="387"/>
      <c r="I103" s="387"/>
      <c r="J103" s="387"/>
      <c r="K103" s="387"/>
      <c r="L103" s="387"/>
      <c r="M103" s="387"/>
      <c r="N103" s="387"/>
      <c r="O103" s="387"/>
      <c r="P103" s="387"/>
      <c r="Q103" s="388"/>
      <c r="S103" s="31"/>
    </row>
    <row r="104" spans="2:19" x14ac:dyDescent="0.3">
      <c r="B104" s="386"/>
      <c r="C104" s="387"/>
      <c r="D104" s="387"/>
      <c r="E104" s="387"/>
      <c r="F104" s="387"/>
      <c r="G104" s="387"/>
      <c r="H104" s="387"/>
      <c r="I104" s="387"/>
      <c r="J104" s="387"/>
      <c r="K104" s="387"/>
      <c r="L104" s="387"/>
      <c r="M104" s="387"/>
      <c r="N104" s="387"/>
      <c r="O104" s="387"/>
      <c r="P104" s="387"/>
      <c r="Q104" s="388"/>
      <c r="S104" s="31"/>
    </row>
    <row r="105" spans="2:19" x14ac:dyDescent="0.3">
      <c r="B105" s="386"/>
      <c r="C105" s="387"/>
      <c r="D105" s="387"/>
      <c r="E105" s="387"/>
      <c r="F105" s="387"/>
      <c r="G105" s="387"/>
      <c r="H105" s="387"/>
      <c r="I105" s="387"/>
      <c r="J105" s="387"/>
      <c r="K105" s="387"/>
      <c r="L105" s="387"/>
      <c r="M105" s="387"/>
      <c r="N105" s="387"/>
      <c r="O105" s="387"/>
      <c r="P105" s="387"/>
      <c r="Q105" s="388"/>
      <c r="S105" s="31"/>
    </row>
    <row r="106" spans="2:19" x14ac:dyDescent="0.3">
      <c r="B106" s="386"/>
      <c r="C106" s="387"/>
      <c r="D106" s="387"/>
      <c r="E106" s="387"/>
      <c r="F106" s="387"/>
      <c r="G106" s="387"/>
      <c r="H106" s="387"/>
      <c r="I106" s="387"/>
      <c r="J106" s="387"/>
      <c r="K106" s="387"/>
      <c r="L106" s="387"/>
      <c r="M106" s="387"/>
      <c r="N106" s="387"/>
      <c r="O106" s="387"/>
      <c r="P106" s="387"/>
      <c r="Q106" s="388"/>
      <c r="S106" s="31"/>
    </row>
    <row r="107" spans="2:19" x14ac:dyDescent="0.3">
      <c r="B107" s="386"/>
      <c r="C107" s="387"/>
      <c r="D107" s="387"/>
      <c r="E107" s="387"/>
      <c r="F107" s="387"/>
      <c r="G107" s="387"/>
      <c r="H107" s="387"/>
      <c r="I107" s="387"/>
      <c r="J107" s="387"/>
      <c r="K107" s="387"/>
      <c r="L107" s="387"/>
      <c r="M107" s="387"/>
      <c r="N107" s="387"/>
      <c r="O107" s="387"/>
      <c r="P107" s="387"/>
      <c r="Q107" s="388"/>
      <c r="S107" s="31"/>
    </row>
    <row r="108" spans="2:19" ht="17.25" thickBot="1" x14ac:dyDescent="0.35">
      <c r="B108" s="389"/>
      <c r="C108" s="390"/>
      <c r="D108" s="390"/>
      <c r="E108" s="390"/>
      <c r="F108" s="390"/>
      <c r="G108" s="390"/>
      <c r="H108" s="390"/>
      <c r="I108" s="390"/>
      <c r="J108" s="390"/>
      <c r="K108" s="390"/>
      <c r="L108" s="390"/>
      <c r="M108" s="390"/>
      <c r="N108" s="390"/>
      <c r="O108" s="390"/>
      <c r="P108" s="390"/>
      <c r="Q108" s="391"/>
      <c r="S108" s="31"/>
    </row>
    <row r="109" spans="2:19" ht="17.25" thickBot="1" x14ac:dyDescent="0.35">
      <c r="B109" s="6"/>
      <c r="C109" s="6"/>
      <c r="D109" s="6"/>
      <c r="E109" s="6"/>
      <c r="F109" s="6"/>
      <c r="G109" s="6"/>
      <c r="S109" s="31"/>
    </row>
    <row r="110" spans="2:19" ht="18" thickBot="1" x14ac:dyDescent="0.35">
      <c r="B110" s="349" t="s">
        <v>111</v>
      </c>
      <c r="C110" s="360"/>
      <c r="D110" s="360"/>
      <c r="E110" s="360"/>
      <c r="F110" s="360"/>
      <c r="G110" s="360"/>
      <c r="H110" s="360"/>
      <c r="I110" s="360"/>
      <c r="J110" s="360"/>
      <c r="K110" s="360"/>
      <c r="L110" s="360"/>
      <c r="M110" s="360"/>
      <c r="N110" s="360"/>
      <c r="O110" s="360"/>
      <c r="P110" s="360"/>
      <c r="Q110" s="350"/>
      <c r="S110" s="31"/>
    </row>
    <row r="111" spans="2:19" x14ac:dyDescent="0.3">
      <c r="B111" s="392"/>
      <c r="C111" s="393"/>
      <c r="D111" s="393"/>
      <c r="E111" s="393"/>
      <c r="F111" s="393"/>
      <c r="G111" s="393"/>
      <c r="H111" s="393"/>
      <c r="I111" s="393"/>
      <c r="J111" s="393"/>
      <c r="K111" s="393"/>
      <c r="L111" s="393"/>
      <c r="M111" s="393"/>
      <c r="N111" s="393"/>
      <c r="O111" s="393"/>
      <c r="P111" s="393"/>
      <c r="Q111" s="394"/>
      <c r="S111" s="31"/>
    </row>
    <row r="112" spans="2:19" x14ac:dyDescent="0.3">
      <c r="B112" s="386"/>
      <c r="C112" s="387"/>
      <c r="D112" s="387"/>
      <c r="E112" s="387"/>
      <c r="F112" s="387"/>
      <c r="G112" s="387"/>
      <c r="H112" s="387"/>
      <c r="I112" s="387"/>
      <c r="J112" s="387"/>
      <c r="K112" s="387"/>
      <c r="L112" s="387"/>
      <c r="M112" s="387"/>
      <c r="N112" s="387"/>
      <c r="O112" s="387"/>
      <c r="P112" s="387"/>
      <c r="Q112" s="388"/>
      <c r="S112" s="31"/>
    </row>
    <row r="113" spans="2:19" x14ac:dyDescent="0.3">
      <c r="B113" s="386"/>
      <c r="C113" s="387"/>
      <c r="D113" s="387"/>
      <c r="E113" s="387"/>
      <c r="F113" s="387"/>
      <c r="G113" s="387"/>
      <c r="H113" s="387"/>
      <c r="I113" s="387"/>
      <c r="J113" s="387"/>
      <c r="K113" s="387"/>
      <c r="L113" s="387"/>
      <c r="M113" s="387"/>
      <c r="N113" s="387"/>
      <c r="O113" s="387"/>
      <c r="P113" s="387"/>
      <c r="Q113" s="388"/>
      <c r="S113" s="31"/>
    </row>
    <row r="114" spans="2:19" x14ac:dyDescent="0.3">
      <c r="B114" s="386"/>
      <c r="C114" s="387"/>
      <c r="D114" s="387"/>
      <c r="E114" s="387"/>
      <c r="F114" s="387"/>
      <c r="G114" s="387"/>
      <c r="H114" s="387"/>
      <c r="I114" s="387"/>
      <c r="J114" s="387"/>
      <c r="K114" s="387"/>
      <c r="L114" s="387"/>
      <c r="M114" s="387"/>
      <c r="N114" s="387"/>
      <c r="O114" s="387"/>
      <c r="P114" s="387"/>
      <c r="Q114" s="388"/>
      <c r="S114" s="31"/>
    </row>
    <row r="115" spans="2:19" x14ac:dyDescent="0.3">
      <c r="B115" s="386"/>
      <c r="C115" s="387"/>
      <c r="D115" s="387"/>
      <c r="E115" s="387"/>
      <c r="F115" s="387"/>
      <c r="G115" s="387"/>
      <c r="H115" s="387"/>
      <c r="I115" s="387"/>
      <c r="J115" s="387"/>
      <c r="K115" s="387"/>
      <c r="L115" s="387"/>
      <c r="M115" s="387"/>
      <c r="N115" s="387"/>
      <c r="O115" s="387"/>
      <c r="P115" s="387"/>
      <c r="Q115" s="388"/>
      <c r="S115" s="31"/>
    </row>
    <row r="116" spans="2:19" x14ac:dyDescent="0.3">
      <c r="B116" s="386"/>
      <c r="C116" s="387"/>
      <c r="D116" s="387"/>
      <c r="E116" s="387"/>
      <c r="F116" s="387"/>
      <c r="G116" s="387"/>
      <c r="H116" s="387"/>
      <c r="I116" s="387"/>
      <c r="J116" s="387"/>
      <c r="K116" s="387"/>
      <c r="L116" s="387"/>
      <c r="M116" s="387"/>
      <c r="N116" s="387"/>
      <c r="O116" s="387"/>
      <c r="P116" s="387"/>
      <c r="Q116" s="388"/>
      <c r="S116" s="31"/>
    </row>
    <row r="117" spans="2:19" x14ac:dyDescent="0.3">
      <c r="B117" s="386"/>
      <c r="C117" s="387"/>
      <c r="D117" s="387"/>
      <c r="E117" s="387"/>
      <c r="F117" s="387"/>
      <c r="G117" s="387"/>
      <c r="H117" s="387"/>
      <c r="I117" s="387"/>
      <c r="J117" s="387"/>
      <c r="K117" s="387"/>
      <c r="L117" s="387"/>
      <c r="M117" s="387"/>
      <c r="N117" s="387"/>
      <c r="O117" s="387"/>
      <c r="P117" s="387"/>
      <c r="Q117" s="388"/>
      <c r="S117" s="31"/>
    </row>
    <row r="118" spans="2:19" x14ac:dyDescent="0.3">
      <c r="B118" s="386"/>
      <c r="C118" s="387"/>
      <c r="D118" s="387"/>
      <c r="E118" s="387"/>
      <c r="F118" s="387"/>
      <c r="G118" s="387"/>
      <c r="H118" s="387"/>
      <c r="I118" s="387"/>
      <c r="J118" s="387"/>
      <c r="K118" s="387"/>
      <c r="L118" s="387"/>
      <c r="M118" s="387"/>
      <c r="N118" s="387"/>
      <c r="O118" s="387"/>
      <c r="P118" s="387"/>
      <c r="Q118" s="388"/>
      <c r="S118" s="31"/>
    </row>
    <row r="119" spans="2:19" x14ac:dyDescent="0.3">
      <c r="B119" s="386"/>
      <c r="C119" s="387"/>
      <c r="D119" s="387"/>
      <c r="E119" s="387"/>
      <c r="F119" s="387"/>
      <c r="G119" s="387"/>
      <c r="H119" s="387"/>
      <c r="I119" s="387"/>
      <c r="J119" s="387"/>
      <c r="K119" s="387"/>
      <c r="L119" s="387"/>
      <c r="M119" s="387"/>
      <c r="N119" s="387"/>
      <c r="O119" s="387"/>
      <c r="P119" s="387"/>
      <c r="Q119" s="388"/>
      <c r="S119" s="31"/>
    </row>
    <row r="120" spans="2:19" x14ac:dyDescent="0.3">
      <c r="B120" s="386"/>
      <c r="C120" s="387"/>
      <c r="D120" s="387"/>
      <c r="E120" s="387"/>
      <c r="F120" s="387"/>
      <c r="G120" s="387"/>
      <c r="H120" s="387"/>
      <c r="I120" s="387"/>
      <c r="J120" s="387"/>
      <c r="K120" s="387"/>
      <c r="L120" s="387"/>
      <c r="M120" s="387"/>
      <c r="N120" s="387"/>
      <c r="O120" s="387"/>
      <c r="P120" s="387"/>
      <c r="Q120" s="388"/>
      <c r="S120" s="31"/>
    </row>
    <row r="121" spans="2:19" x14ac:dyDescent="0.3">
      <c r="B121" s="386"/>
      <c r="C121" s="387"/>
      <c r="D121" s="387"/>
      <c r="E121" s="387"/>
      <c r="F121" s="387"/>
      <c r="G121" s="387"/>
      <c r="H121" s="387"/>
      <c r="I121" s="387"/>
      <c r="J121" s="387"/>
      <c r="K121" s="387"/>
      <c r="L121" s="387"/>
      <c r="M121" s="387"/>
      <c r="N121" s="387"/>
      <c r="O121" s="387"/>
      <c r="P121" s="387"/>
      <c r="Q121" s="388"/>
      <c r="S121" s="31"/>
    </row>
    <row r="122" spans="2:19" x14ac:dyDescent="0.3">
      <c r="B122" s="386"/>
      <c r="C122" s="387"/>
      <c r="D122" s="387"/>
      <c r="E122" s="387"/>
      <c r="F122" s="387"/>
      <c r="G122" s="387"/>
      <c r="H122" s="387"/>
      <c r="I122" s="387"/>
      <c r="J122" s="387"/>
      <c r="K122" s="387"/>
      <c r="L122" s="387"/>
      <c r="M122" s="387"/>
      <c r="N122" s="387"/>
      <c r="O122" s="387"/>
      <c r="P122" s="387"/>
      <c r="Q122" s="388"/>
      <c r="S122" s="31"/>
    </row>
    <row r="123" spans="2:19" x14ac:dyDescent="0.3">
      <c r="B123" s="386"/>
      <c r="C123" s="387"/>
      <c r="D123" s="387"/>
      <c r="E123" s="387"/>
      <c r="F123" s="387"/>
      <c r="G123" s="387"/>
      <c r="H123" s="387"/>
      <c r="I123" s="387"/>
      <c r="J123" s="387"/>
      <c r="K123" s="387"/>
      <c r="L123" s="387"/>
      <c r="M123" s="387"/>
      <c r="N123" s="387"/>
      <c r="O123" s="387"/>
      <c r="P123" s="387"/>
      <c r="Q123" s="388"/>
      <c r="S123" s="31"/>
    </row>
    <row r="124" spans="2:19" x14ac:dyDescent="0.3">
      <c r="B124" s="386"/>
      <c r="C124" s="387"/>
      <c r="D124" s="387"/>
      <c r="E124" s="387"/>
      <c r="F124" s="387"/>
      <c r="G124" s="387"/>
      <c r="H124" s="387"/>
      <c r="I124" s="387"/>
      <c r="J124" s="387"/>
      <c r="K124" s="387"/>
      <c r="L124" s="387"/>
      <c r="M124" s="387"/>
      <c r="N124" s="387"/>
      <c r="O124" s="387"/>
      <c r="P124" s="387"/>
      <c r="Q124" s="388"/>
      <c r="S124" s="31"/>
    </row>
    <row r="125" spans="2:19" x14ac:dyDescent="0.3">
      <c r="B125" s="386"/>
      <c r="C125" s="387"/>
      <c r="D125" s="387"/>
      <c r="E125" s="387"/>
      <c r="F125" s="387"/>
      <c r="G125" s="387"/>
      <c r="H125" s="387"/>
      <c r="I125" s="387"/>
      <c r="J125" s="387"/>
      <c r="K125" s="387"/>
      <c r="L125" s="387"/>
      <c r="M125" s="387"/>
      <c r="N125" s="387"/>
      <c r="O125" s="387"/>
      <c r="P125" s="387"/>
      <c r="Q125" s="388"/>
      <c r="S125" s="31"/>
    </row>
    <row r="126" spans="2:19" x14ac:dyDescent="0.3">
      <c r="B126" s="386"/>
      <c r="C126" s="387"/>
      <c r="D126" s="387"/>
      <c r="E126" s="387"/>
      <c r="F126" s="387"/>
      <c r="G126" s="387"/>
      <c r="H126" s="387"/>
      <c r="I126" s="387"/>
      <c r="J126" s="387"/>
      <c r="K126" s="387"/>
      <c r="L126" s="387"/>
      <c r="M126" s="387"/>
      <c r="N126" s="387"/>
      <c r="O126" s="387"/>
      <c r="P126" s="387"/>
      <c r="Q126" s="388"/>
      <c r="S126" s="31"/>
    </row>
    <row r="127" spans="2:19" x14ac:dyDescent="0.3">
      <c r="B127" s="386"/>
      <c r="C127" s="387"/>
      <c r="D127" s="387"/>
      <c r="E127" s="387"/>
      <c r="F127" s="387"/>
      <c r="G127" s="387"/>
      <c r="H127" s="387"/>
      <c r="I127" s="387"/>
      <c r="J127" s="387"/>
      <c r="K127" s="387"/>
      <c r="L127" s="387"/>
      <c r="M127" s="387"/>
      <c r="N127" s="387"/>
      <c r="O127" s="387"/>
      <c r="P127" s="387"/>
      <c r="Q127" s="388"/>
      <c r="S127" s="31"/>
    </row>
    <row r="128" spans="2:19" x14ac:dyDescent="0.3">
      <c r="B128" s="386"/>
      <c r="C128" s="387"/>
      <c r="D128" s="387"/>
      <c r="E128" s="387"/>
      <c r="F128" s="387"/>
      <c r="G128" s="387"/>
      <c r="H128" s="387"/>
      <c r="I128" s="387"/>
      <c r="J128" s="387"/>
      <c r="K128" s="387"/>
      <c r="L128" s="387"/>
      <c r="M128" s="387"/>
      <c r="N128" s="387"/>
      <c r="O128" s="387"/>
      <c r="P128" s="387"/>
      <c r="Q128" s="388"/>
      <c r="S128" s="31"/>
    </row>
    <row r="129" spans="2:19" x14ac:dyDescent="0.3">
      <c r="B129" s="386"/>
      <c r="C129" s="387"/>
      <c r="D129" s="387"/>
      <c r="E129" s="387"/>
      <c r="F129" s="387"/>
      <c r="G129" s="387"/>
      <c r="H129" s="387"/>
      <c r="I129" s="387"/>
      <c r="J129" s="387"/>
      <c r="K129" s="387"/>
      <c r="L129" s="387"/>
      <c r="M129" s="387"/>
      <c r="N129" s="387"/>
      <c r="O129" s="387"/>
      <c r="P129" s="387"/>
      <c r="Q129" s="388"/>
      <c r="S129" s="31"/>
    </row>
    <row r="130" spans="2:19" x14ac:dyDescent="0.3">
      <c r="B130" s="386"/>
      <c r="C130" s="387"/>
      <c r="D130" s="387"/>
      <c r="E130" s="387"/>
      <c r="F130" s="387"/>
      <c r="G130" s="387"/>
      <c r="H130" s="387"/>
      <c r="I130" s="387"/>
      <c r="J130" s="387"/>
      <c r="K130" s="387"/>
      <c r="L130" s="387"/>
      <c r="M130" s="387"/>
      <c r="N130" s="387"/>
      <c r="O130" s="387"/>
      <c r="P130" s="387"/>
      <c r="Q130" s="388"/>
      <c r="S130" s="31"/>
    </row>
    <row r="131" spans="2:19" x14ac:dyDescent="0.3">
      <c r="B131" s="386"/>
      <c r="C131" s="387"/>
      <c r="D131" s="387"/>
      <c r="E131" s="387"/>
      <c r="F131" s="387"/>
      <c r="G131" s="387"/>
      <c r="H131" s="387"/>
      <c r="I131" s="387"/>
      <c r="J131" s="387"/>
      <c r="K131" s="387"/>
      <c r="L131" s="387"/>
      <c r="M131" s="387"/>
      <c r="N131" s="387"/>
      <c r="O131" s="387"/>
      <c r="P131" s="387"/>
      <c r="Q131" s="388"/>
      <c r="S131" s="31"/>
    </row>
    <row r="132" spans="2:19" x14ac:dyDescent="0.3">
      <c r="B132" s="386"/>
      <c r="C132" s="387"/>
      <c r="D132" s="387"/>
      <c r="E132" s="387"/>
      <c r="F132" s="387"/>
      <c r="G132" s="387"/>
      <c r="H132" s="387"/>
      <c r="I132" s="387"/>
      <c r="J132" s="387"/>
      <c r="K132" s="387"/>
      <c r="L132" s="387"/>
      <c r="M132" s="387"/>
      <c r="N132" s="387"/>
      <c r="O132" s="387"/>
      <c r="P132" s="387"/>
      <c r="Q132" s="388"/>
      <c r="S132" s="31"/>
    </row>
    <row r="133" spans="2:19" x14ac:dyDescent="0.3">
      <c r="B133" s="386"/>
      <c r="C133" s="387"/>
      <c r="D133" s="387"/>
      <c r="E133" s="387"/>
      <c r="F133" s="387"/>
      <c r="G133" s="387"/>
      <c r="H133" s="387"/>
      <c r="I133" s="387"/>
      <c r="J133" s="387"/>
      <c r="K133" s="387"/>
      <c r="L133" s="387"/>
      <c r="M133" s="387"/>
      <c r="N133" s="387"/>
      <c r="O133" s="387"/>
      <c r="P133" s="387"/>
      <c r="Q133" s="388"/>
      <c r="S133" s="31"/>
    </row>
    <row r="134" spans="2:19" x14ac:dyDescent="0.3">
      <c r="B134" s="386"/>
      <c r="C134" s="387"/>
      <c r="D134" s="387"/>
      <c r="E134" s="387"/>
      <c r="F134" s="387"/>
      <c r="G134" s="387"/>
      <c r="H134" s="387"/>
      <c r="I134" s="387"/>
      <c r="J134" s="387"/>
      <c r="K134" s="387"/>
      <c r="L134" s="387"/>
      <c r="M134" s="387"/>
      <c r="N134" s="387"/>
      <c r="O134" s="387"/>
      <c r="P134" s="387"/>
      <c r="Q134" s="388"/>
      <c r="S134" s="31"/>
    </row>
    <row r="135" spans="2:19" x14ac:dyDescent="0.3">
      <c r="B135" s="386"/>
      <c r="C135" s="387"/>
      <c r="D135" s="387"/>
      <c r="E135" s="387"/>
      <c r="F135" s="387"/>
      <c r="G135" s="387"/>
      <c r="H135" s="387"/>
      <c r="I135" s="387"/>
      <c r="J135" s="387"/>
      <c r="K135" s="387"/>
      <c r="L135" s="387"/>
      <c r="M135" s="387"/>
      <c r="N135" s="387"/>
      <c r="O135" s="387"/>
      <c r="P135" s="387"/>
      <c r="Q135" s="388"/>
      <c r="S135" s="31"/>
    </row>
    <row r="136" spans="2:19" x14ac:dyDescent="0.3">
      <c r="B136" s="386"/>
      <c r="C136" s="387"/>
      <c r="D136" s="387"/>
      <c r="E136" s="387"/>
      <c r="F136" s="387"/>
      <c r="G136" s="387"/>
      <c r="H136" s="387"/>
      <c r="I136" s="387"/>
      <c r="J136" s="387"/>
      <c r="K136" s="387"/>
      <c r="L136" s="387"/>
      <c r="M136" s="387"/>
      <c r="N136" s="387"/>
      <c r="O136" s="387"/>
      <c r="P136" s="387"/>
      <c r="Q136" s="388"/>
      <c r="S136" s="31"/>
    </row>
    <row r="137" spans="2:19" x14ac:dyDescent="0.3">
      <c r="B137" s="386"/>
      <c r="C137" s="387"/>
      <c r="D137" s="387"/>
      <c r="E137" s="387"/>
      <c r="F137" s="387"/>
      <c r="G137" s="387"/>
      <c r="H137" s="387"/>
      <c r="I137" s="387"/>
      <c r="J137" s="387"/>
      <c r="K137" s="387"/>
      <c r="L137" s="387"/>
      <c r="M137" s="387"/>
      <c r="N137" s="387"/>
      <c r="O137" s="387"/>
      <c r="P137" s="387"/>
      <c r="Q137" s="388"/>
      <c r="S137" s="31"/>
    </row>
    <row r="138" spans="2:19" x14ac:dyDescent="0.3">
      <c r="B138" s="386"/>
      <c r="C138" s="387"/>
      <c r="D138" s="387"/>
      <c r="E138" s="387"/>
      <c r="F138" s="387"/>
      <c r="G138" s="387"/>
      <c r="H138" s="387"/>
      <c r="I138" s="387"/>
      <c r="J138" s="387"/>
      <c r="K138" s="387"/>
      <c r="L138" s="387"/>
      <c r="M138" s="387"/>
      <c r="N138" s="387"/>
      <c r="O138" s="387"/>
      <c r="P138" s="387"/>
      <c r="Q138" s="388"/>
      <c r="S138" s="31"/>
    </row>
    <row r="139" spans="2:19" x14ac:dyDescent="0.3">
      <c r="B139" s="386"/>
      <c r="C139" s="387"/>
      <c r="D139" s="387"/>
      <c r="E139" s="387"/>
      <c r="F139" s="387"/>
      <c r="G139" s="387"/>
      <c r="H139" s="387"/>
      <c r="I139" s="387"/>
      <c r="J139" s="387"/>
      <c r="K139" s="387"/>
      <c r="L139" s="387"/>
      <c r="M139" s="387"/>
      <c r="N139" s="387"/>
      <c r="O139" s="387"/>
      <c r="P139" s="387"/>
      <c r="Q139" s="388"/>
      <c r="S139" s="31"/>
    </row>
    <row r="140" spans="2:19" x14ac:dyDescent="0.3">
      <c r="B140" s="386"/>
      <c r="C140" s="387"/>
      <c r="D140" s="387"/>
      <c r="E140" s="387"/>
      <c r="F140" s="387"/>
      <c r="G140" s="387"/>
      <c r="H140" s="387"/>
      <c r="I140" s="387"/>
      <c r="J140" s="387"/>
      <c r="K140" s="387"/>
      <c r="L140" s="387"/>
      <c r="M140" s="387"/>
      <c r="N140" s="387"/>
      <c r="O140" s="387"/>
      <c r="P140" s="387"/>
      <c r="Q140" s="388"/>
      <c r="S140" s="31"/>
    </row>
    <row r="141" spans="2:19" ht="17.25" thickBot="1" x14ac:dyDescent="0.35">
      <c r="B141" s="389"/>
      <c r="C141" s="390"/>
      <c r="D141" s="390"/>
      <c r="E141" s="390"/>
      <c r="F141" s="390"/>
      <c r="G141" s="390"/>
      <c r="H141" s="390"/>
      <c r="I141" s="390"/>
      <c r="J141" s="390"/>
      <c r="K141" s="390"/>
      <c r="L141" s="390"/>
      <c r="M141" s="390"/>
      <c r="N141" s="390"/>
      <c r="O141" s="390"/>
      <c r="P141" s="390"/>
      <c r="Q141" s="391"/>
      <c r="S141" s="31"/>
    </row>
    <row r="142" spans="2:19" ht="18" thickBot="1" x14ac:dyDescent="0.35">
      <c r="B142" s="28"/>
      <c r="C142" s="18"/>
      <c r="D142" s="18"/>
      <c r="E142" s="18"/>
      <c r="F142" s="18"/>
      <c r="G142" s="18"/>
      <c r="H142" s="15"/>
      <c r="I142" s="28"/>
      <c r="J142" s="18"/>
      <c r="K142" s="18"/>
      <c r="L142" s="18"/>
      <c r="M142" s="18"/>
      <c r="N142" s="18"/>
      <c r="O142" s="18"/>
      <c r="P142" s="18"/>
      <c r="Q142" s="18"/>
      <c r="S142" s="31"/>
    </row>
    <row r="143" spans="2:19" ht="18" thickBot="1" x14ac:dyDescent="0.35">
      <c r="B143" s="140" t="s">
        <v>164</v>
      </c>
      <c r="C143" s="141"/>
      <c r="D143" s="141"/>
      <c r="E143" s="141"/>
      <c r="F143" s="141"/>
      <c r="G143" s="141"/>
      <c r="H143" s="141"/>
      <c r="I143" s="141"/>
      <c r="J143" s="141"/>
      <c r="K143" s="141"/>
      <c r="L143" s="141"/>
      <c r="M143" s="141"/>
      <c r="N143" s="141"/>
      <c r="O143" s="141"/>
      <c r="P143" s="141"/>
      <c r="Q143" s="142"/>
      <c r="S143" s="31"/>
    </row>
    <row r="144" spans="2:19" x14ac:dyDescent="0.3">
      <c r="B144" s="386"/>
      <c r="C144" s="387"/>
      <c r="D144" s="387"/>
      <c r="E144" s="387"/>
      <c r="F144" s="387"/>
      <c r="G144" s="387"/>
      <c r="H144" s="387"/>
      <c r="I144" s="387"/>
      <c r="J144" s="387"/>
      <c r="K144" s="387"/>
      <c r="L144" s="387"/>
      <c r="M144" s="387"/>
      <c r="N144" s="387"/>
      <c r="O144" s="387"/>
      <c r="P144" s="387"/>
      <c r="Q144" s="388"/>
      <c r="S144" s="31"/>
    </row>
    <row r="145" spans="2:19" x14ac:dyDescent="0.3">
      <c r="B145" s="386"/>
      <c r="C145" s="387"/>
      <c r="D145" s="387"/>
      <c r="E145" s="387"/>
      <c r="F145" s="387"/>
      <c r="G145" s="387"/>
      <c r="H145" s="387"/>
      <c r="I145" s="387"/>
      <c r="J145" s="387"/>
      <c r="K145" s="387"/>
      <c r="L145" s="387"/>
      <c r="M145" s="387"/>
      <c r="N145" s="387"/>
      <c r="O145" s="387"/>
      <c r="P145" s="387"/>
      <c r="Q145" s="388"/>
      <c r="S145" s="31"/>
    </row>
    <row r="146" spans="2:19" x14ac:dyDescent="0.3">
      <c r="B146" s="386"/>
      <c r="C146" s="387"/>
      <c r="D146" s="387"/>
      <c r="E146" s="387"/>
      <c r="F146" s="387"/>
      <c r="G146" s="387"/>
      <c r="H146" s="387"/>
      <c r="I146" s="387"/>
      <c r="J146" s="387"/>
      <c r="K146" s="387"/>
      <c r="L146" s="387"/>
      <c r="M146" s="387"/>
      <c r="N146" s="387"/>
      <c r="O146" s="387"/>
      <c r="P146" s="387"/>
      <c r="Q146" s="388"/>
      <c r="S146" s="31"/>
    </row>
    <row r="147" spans="2:19" x14ac:dyDescent="0.3">
      <c r="B147" s="386"/>
      <c r="C147" s="387"/>
      <c r="D147" s="387"/>
      <c r="E147" s="387"/>
      <c r="F147" s="387"/>
      <c r="G147" s="387"/>
      <c r="H147" s="387"/>
      <c r="I147" s="387"/>
      <c r="J147" s="387"/>
      <c r="K147" s="387"/>
      <c r="L147" s="387"/>
      <c r="M147" s="387"/>
      <c r="N147" s="387"/>
      <c r="O147" s="387"/>
      <c r="P147" s="387"/>
      <c r="Q147" s="388"/>
      <c r="S147" s="31"/>
    </row>
    <row r="148" spans="2:19" x14ac:dyDescent="0.3">
      <c r="B148" s="386"/>
      <c r="C148" s="387"/>
      <c r="D148" s="387"/>
      <c r="E148" s="387"/>
      <c r="F148" s="387"/>
      <c r="G148" s="387"/>
      <c r="H148" s="387"/>
      <c r="I148" s="387"/>
      <c r="J148" s="387"/>
      <c r="K148" s="387"/>
      <c r="L148" s="387"/>
      <c r="M148" s="387"/>
      <c r="N148" s="387"/>
      <c r="O148" s="387"/>
      <c r="P148" s="387"/>
      <c r="Q148" s="388"/>
      <c r="S148" s="31"/>
    </row>
    <row r="149" spans="2:19" x14ac:dyDescent="0.3">
      <c r="B149" s="386"/>
      <c r="C149" s="387"/>
      <c r="D149" s="387"/>
      <c r="E149" s="387"/>
      <c r="F149" s="387"/>
      <c r="G149" s="387"/>
      <c r="H149" s="387"/>
      <c r="I149" s="387"/>
      <c r="J149" s="387"/>
      <c r="K149" s="387"/>
      <c r="L149" s="387"/>
      <c r="M149" s="387"/>
      <c r="N149" s="387"/>
      <c r="O149" s="387"/>
      <c r="P149" s="387"/>
      <c r="Q149" s="388"/>
      <c r="S149" s="31"/>
    </row>
    <row r="150" spans="2:19" x14ac:dyDescent="0.3">
      <c r="B150" s="386"/>
      <c r="C150" s="387"/>
      <c r="D150" s="387"/>
      <c r="E150" s="387"/>
      <c r="F150" s="387"/>
      <c r="G150" s="387"/>
      <c r="H150" s="387"/>
      <c r="I150" s="387"/>
      <c r="J150" s="387"/>
      <c r="K150" s="387"/>
      <c r="L150" s="387"/>
      <c r="M150" s="387"/>
      <c r="N150" s="387"/>
      <c r="O150" s="387"/>
      <c r="P150" s="387"/>
      <c r="Q150" s="388"/>
      <c r="S150" s="31"/>
    </row>
    <row r="151" spans="2:19" x14ac:dyDescent="0.3">
      <c r="B151" s="386"/>
      <c r="C151" s="387"/>
      <c r="D151" s="387"/>
      <c r="E151" s="387"/>
      <c r="F151" s="387"/>
      <c r="G151" s="387"/>
      <c r="H151" s="387"/>
      <c r="I151" s="387"/>
      <c r="J151" s="387"/>
      <c r="K151" s="387"/>
      <c r="L151" s="387"/>
      <c r="M151" s="387"/>
      <c r="N151" s="387"/>
      <c r="O151" s="387"/>
      <c r="P151" s="387"/>
      <c r="Q151" s="388"/>
      <c r="S151" s="31"/>
    </row>
    <row r="152" spans="2:19" x14ac:dyDescent="0.3">
      <c r="B152" s="386"/>
      <c r="C152" s="387"/>
      <c r="D152" s="387"/>
      <c r="E152" s="387"/>
      <c r="F152" s="387"/>
      <c r="G152" s="387"/>
      <c r="H152" s="387"/>
      <c r="I152" s="387"/>
      <c r="J152" s="387"/>
      <c r="K152" s="387"/>
      <c r="L152" s="387"/>
      <c r="M152" s="387"/>
      <c r="N152" s="387"/>
      <c r="O152" s="387"/>
      <c r="P152" s="387"/>
      <c r="Q152" s="388"/>
      <c r="S152" s="31"/>
    </row>
    <row r="153" spans="2:19" x14ac:dyDescent="0.3">
      <c r="B153" s="386"/>
      <c r="C153" s="387"/>
      <c r="D153" s="387"/>
      <c r="E153" s="387"/>
      <c r="F153" s="387"/>
      <c r="G153" s="387"/>
      <c r="H153" s="387"/>
      <c r="I153" s="387"/>
      <c r="J153" s="387"/>
      <c r="K153" s="387"/>
      <c r="L153" s="387"/>
      <c r="M153" s="387"/>
      <c r="N153" s="387"/>
      <c r="O153" s="387"/>
      <c r="P153" s="387"/>
      <c r="Q153" s="388"/>
      <c r="S153" s="31"/>
    </row>
    <row r="154" spans="2:19" x14ac:dyDescent="0.3">
      <c r="B154" s="386"/>
      <c r="C154" s="387"/>
      <c r="D154" s="387"/>
      <c r="E154" s="387"/>
      <c r="F154" s="387"/>
      <c r="G154" s="387"/>
      <c r="H154" s="387"/>
      <c r="I154" s="387"/>
      <c r="J154" s="387"/>
      <c r="K154" s="387"/>
      <c r="L154" s="387"/>
      <c r="M154" s="387"/>
      <c r="N154" s="387"/>
      <c r="O154" s="387"/>
      <c r="P154" s="387"/>
      <c r="Q154" s="388"/>
      <c r="S154" s="31"/>
    </row>
    <row r="155" spans="2:19" x14ac:dyDescent="0.3">
      <c r="B155" s="386"/>
      <c r="C155" s="387"/>
      <c r="D155" s="387"/>
      <c r="E155" s="387"/>
      <c r="F155" s="387"/>
      <c r="G155" s="387"/>
      <c r="H155" s="387"/>
      <c r="I155" s="387"/>
      <c r="J155" s="387"/>
      <c r="K155" s="387"/>
      <c r="L155" s="387"/>
      <c r="M155" s="387"/>
      <c r="N155" s="387"/>
      <c r="O155" s="387"/>
      <c r="P155" s="387"/>
      <c r="Q155" s="388"/>
      <c r="S155" s="31"/>
    </row>
    <row r="156" spans="2:19" x14ac:dyDescent="0.3">
      <c r="B156" s="386"/>
      <c r="C156" s="387"/>
      <c r="D156" s="387"/>
      <c r="E156" s="387"/>
      <c r="F156" s="387"/>
      <c r="G156" s="387"/>
      <c r="H156" s="387"/>
      <c r="I156" s="387"/>
      <c r="J156" s="387"/>
      <c r="K156" s="387"/>
      <c r="L156" s="387"/>
      <c r="M156" s="387"/>
      <c r="N156" s="387"/>
      <c r="O156" s="387"/>
      <c r="P156" s="387"/>
      <c r="Q156" s="388"/>
      <c r="S156" s="31"/>
    </row>
    <row r="157" spans="2:19" x14ac:dyDescent="0.3">
      <c r="B157" s="386"/>
      <c r="C157" s="387"/>
      <c r="D157" s="387"/>
      <c r="E157" s="387"/>
      <c r="F157" s="387"/>
      <c r="G157" s="387"/>
      <c r="H157" s="387"/>
      <c r="I157" s="387"/>
      <c r="J157" s="387"/>
      <c r="K157" s="387"/>
      <c r="L157" s="387"/>
      <c r="M157" s="387"/>
      <c r="N157" s="387"/>
      <c r="O157" s="387"/>
      <c r="P157" s="387"/>
      <c r="Q157" s="388"/>
      <c r="S157" s="31"/>
    </row>
    <row r="158" spans="2:19" x14ac:dyDescent="0.3">
      <c r="B158" s="386"/>
      <c r="C158" s="387"/>
      <c r="D158" s="387"/>
      <c r="E158" s="387"/>
      <c r="F158" s="387"/>
      <c r="G158" s="387"/>
      <c r="H158" s="387"/>
      <c r="I158" s="387"/>
      <c r="J158" s="387"/>
      <c r="K158" s="387"/>
      <c r="L158" s="387"/>
      <c r="M158" s="387"/>
      <c r="N158" s="387"/>
      <c r="O158" s="387"/>
      <c r="P158" s="387"/>
      <c r="Q158" s="388"/>
      <c r="S158" s="31"/>
    </row>
    <row r="159" spans="2:19" x14ac:dyDescent="0.3">
      <c r="B159" s="386"/>
      <c r="C159" s="387"/>
      <c r="D159" s="387"/>
      <c r="E159" s="387"/>
      <c r="F159" s="387"/>
      <c r="G159" s="387"/>
      <c r="H159" s="387"/>
      <c r="I159" s="387"/>
      <c r="J159" s="387"/>
      <c r="K159" s="387"/>
      <c r="L159" s="387"/>
      <c r="M159" s="387"/>
      <c r="N159" s="387"/>
      <c r="O159" s="387"/>
      <c r="P159" s="387"/>
      <c r="Q159" s="388"/>
      <c r="S159" s="31"/>
    </row>
    <row r="160" spans="2:19" x14ac:dyDescent="0.3">
      <c r="B160" s="386"/>
      <c r="C160" s="387"/>
      <c r="D160" s="387"/>
      <c r="E160" s="387"/>
      <c r="F160" s="387"/>
      <c r="G160" s="387"/>
      <c r="H160" s="387"/>
      <c r="I160" s="387"/>
      <c r="J160" s="387"/>
      <c r="K160" s="387"/>
      <c r="L160" s="387"/>
      <c r="M160" s="387"/>
      <c r="N160" s="387"/>
      <c r="O160" s="387"/>
      <c r="P160" s="387"/>
      <c r="Q160" s="388"/>
      <c r="S160" s="31"/>
    </row>
    <row r="161" spans="2:19" x14ac:dyDescent="0.3">
      <c r="B161" s="386"/>
      <c r="C161" s="387"/>
      <c r="D161" s="387"/>
      <c r="E161" s="387"/>
      <c r="F161" s="387"/>
      <c r="G161" s="387"/>
      <c r="H161" s="387"/>
      <c r="I161" s="387"/>
      <c r="J161" s="387"/>
      <c r="K161" s="387"/>
      <c r="L161" s="387"/>
      <c r="M161" s="387"/>
      <c r="N161" s="387"/>
      <c r="O161" s="387"/>
      <c r="P161" s="387"/>
      <c r="Q161" s="388"/>
      <c r="S161" s="31"/>
    </row>
    <row r="162" spans="2:19" x14ac:dyDescent="0.3">
      <c r="B162" s="386"/>
      <c r="C162" s="387"/>
      <c r="D162" s="387"/>
      <c r="E162" s="387"/>
      <c r="F162" s="387"/>
      <c r="G162" s="387"/>
      <c r="H162" s="387"/>
      <c r="I162" s="387"/>
      <c r="J162" s="387"/>
      <c r="K162" s="387"/>
      <c r="L162" s="387"/>
      <c r="M162" s="387"/>
      <c r="N162" s="387"/>
      <c r="O162" s="387"/>
      <c r="P162" s="387"/>
      <c r="Q162" s="388"/>
      <c r="S162" s="31"/>
    </row>
    <row r="163" spans="2:19" x14ac:dyDescent="0.3">
      <c r="B163" s="386"/>
      <c r="C163" s="387"/>
      <c r="D163" s="387"/>
      <c r="E163" s="387"/>
      <c r="F163" s="387"/>
      <c r="G163" s="387"/>
      <c r="H163" s="387"/>
      <c r="I163" s="387"/>
      <c r="J163" s="387"/>
      <c r="K163" s="387"/>
      <c r="L163" s="387"/>
      <c r="M163" s="387"/>
      <c r="N163" s="387"/>
      <c r="O163" s="387"/>
      <c r="P163" s="387"/>
      <c r="Q163" s="388"/>
      <c r="S163" s="31"/>
    </row>
    <row r="164" spans="2:19" x14ac:dyDescent="0.3">
      <c r="B164" s="386"/>
      <c r="C164" s="387"/>
      <c r="D164" s="387"/>
      <c r="E164" s="387"/>
      <c r="F164" s="387"/>
      <c r="G164" s="387"/>
      <c r="H164" s="387"/>
      <c r="I164" s="387"/>
      <c r="J164" s="387"/>
      <c r="K164" s="387"/>
      <c r="L164" s="387"/>
      <c r="M164" s="387"/>
      <c r="N164" s="387"/>
      <c r="O164" s="387"/>
      <c r="P164" s="387"/>
      <c r="Q164" s="388"/>
      <c r="S164" s="31"/>
    </row>
    <row r="165" spans="2:19" x14ac:dyDescent="0.3">
      <c r="B165" s="386"/>
      <c r="C165" s="387"/>
      <c r="D165" s="387"/>
      <c r="E165" s="387"/>
      <c r="F165" s="387"/>
      <c r="G165" s="387"/>
      <c r="H165" s="387"/>
      <c r="I165" s="387"/>
      <c r="J165" s="387"/>
      <c r="K165" s="387"/>
      <c r="L165" s="387"/>
      <c r="M165" s="387"/>
      <c r="N165" s="387"/>
      <c r="O165" s="387"/>
      <c r="P165" s="387"/>
      <c r="Q165" s="388"/>
      <c r="S165" s="31"/>
    </row>
    <row r="166" spans="2:19" x14ac:dyDescent="0.3">
      <c r="B166" s="386"/>
      <c r="C166" s="387"/>
      <c r="D166" s="387"/>
      <c r="E166" s="387"/>
      <c r="F166" s="387"/>
      <c r="G166" s="387"/>
      <c r="H166" s="387"/>
      <c r="I166" s="387"/>
      <c r="J166" s="387"/>
      <c r="K166" s="387"/>
      <c r="L166" s="387"/>
      <c r="M166" s="387"/>
      <c r="N166" s="387"/>
      <c r="O166" s="387"/>
      <c r="P166" s="387"/>
      <c r="Q166" s="388"/>
      <c r="S166" s="31"/>
    </row>
    <row r="167" spans="2:19" x14ac:dyDescent="0.3">
      <c r="B167" s="386"/>
      <c r="C167" s="387"/>
      <c r="D167" s="387"/>
      <c r="E167" s="387"/>
      <c r="F167" s="387"/>
      <c r="G167" s="387"/>
      <c r="H167" s="387"/>
      <c r="I167" s="387"/>
      <c r="J167" s="387"/>
      <c r="K167" s="387"/>
      <c r="L167" s="387"/>
      <c r="M167" s="387"/>
      <c r="N167" s="387"/>
      <c r="O167" s="387"/>
      <c r="P167" s="387"/>
      <c r="Q167" s="388"/>
      <c r="S167" s="31"/>
    </row>
    <row r="168" spans="2:19" x14ac:dyDescent="0.3">
      <c r="B168" s="386"/>
      <c r="C168" s="387"/>
      <c r="D168" s="387"/>
      <c r="E168" s="387"/>
      <c r="F168" s="387"/>
      <c r="G168" s="387"/>
      <c r="H168" s="387"/>
      <c r="I168" s="387"/>
      <c r="J168" s="387"/>
      <c r="K168" s="387"/>
      <c r="L168" s="387"/>
      <c r="M168" s="387"/>
      <c r="N168" s="387"/>
      <c r="O168" s="387"/>
      <c r="P168" s="387"/>
      <c r="Q168" s="388"/>
      <c r="S168" s="31"/>
    </row>
    <row r="169" spans="2:19" x14ac:dyDescent="0.3">
      <c r="B169" s="386"/>
      <c r="C169" s="387"/>
      <c r="D169" s="387"/>
      <c r="E169" s="387"/>
      <c r="F169" s="387"/>
      <c r="G169" s="387"/>
      <c r="H169" s="387"/>
      <c r="I169" s="387"/>
      <c r="J169" s="387"/>
      <c r="K169" s="387"/>
      <c r="L169" s="387"/>
      <c r="M169" s="387"/>
      <c r="N169" s="387"/>
      <c r="O169" s="387"/>
      <c r="P169" s="387"/>
      <c r="Q169" s="388"/>
      <c r="S169" s="31"/>
    </row>
    <row r="170" spans="2:19" x14ac:dyDescent="0.3">
      <c r="B170" s="386"/>
      <c r="C170" s="387"/>
      <c r="D170" s="387"/>
      <c r="E170" s="387"/>
      <c r="F170" s="387"/>
      <c r="G170" s="387"/>
      <c r="H170" s="387"/>
      <c r="I170" s="387"/>
      <c r="J170" s="387"/>
      <c r="K170" s="387"/>
      <c r="L170" s="387"/>
      <c r="M170" s="387"/>
      <c r="N170" s="387"/>
      <c r="O170" s="387"/>
      <c r="P170" s="387"/>
      <c r="Q170" s="388"/>
      <c r="S170" s="31"/>
    </row>
    <row r="171" spans="2:19" x14ac:dyDescent="0.3">
      <c r="B171" s="386"/>
      <c r="C171" s="387"/>
      <c r="D171" s="387"/>
      <c r="E171" s="387"/>
      <c r="F171" s="387"/>
      <c r="G171" s="387"/>
      <c r="H171" s="387"/>
      <c r="I171" s="387"/>
      <c r="J171" s="387"/>
      <c r="K171" s="387"/>
      <c r="L171" s="387"/>
      <c r="M171" s="387"/>
      <c r="N171" s="387"/>
      <c r="O171" s="387"/>
      <c r="P171" s="387"/>
      <c r="Q171" s="388"/>
      <c r="S171" s="31"/>
    </row>
    <row r="172" spans="2:19" x14ac:dyDescent="0.3">
      <c r="B172" s="386"/>
      <c r="C172" s="387"/>
      <c r="D172" s="387"/>
      <c r="E172" s="387"/>
      <c r="F172" s="387"/>
      <c r="G172" s="387"/>
      <c r="H172" s="387"/>
      <c r="I172" s="387"/>
      <c r="J172" s="387"/>
      <c r="K172" s="387"/>
      <c r="L172" s="387"/>
      <c r="M172" s="387"/>
      <c r="N172" s="387"/>
      <c r="O172" s="387"/>
      <c r="P172" s="387"/>
      <c r="Q172" s="388"/>
      <c r="S172" s="31"/>
    </row>
    <row r="173" spans="2:19" x14ac:dyDescent="0.3">
      <c r="B173" s="386"/>
      <c r="C173" s="387"/>
      <c r="D173" s="387"/>
      <c r="E173" s="387"/>
      <c r="F173" s="387"/>
      <c r="G173" s="387"/>
      <c r="H173" s="387"/>
      <c r="I173" s="387"/>
      <c r="J173" s="387"/>
      <c r="K173" s="387"/>
      <c r="L173" s="387"/>
      <c r="M173" s="387"/>
      <c r="N173" s="387"/>
      <c r="O173" s="387"/>
      <c r="P173" s="387"/>
      <c r="Q173" s="388"/>
      <c r="S173" s="31"/>
    </row>
    <row r="174" spans="2:19" x14ac:dyDescent="0.3">
      <c r="B174" s="386"/>
      <c r="C174" s="387"/>
      <c r="D174" s="387"/>
      <c r="E174" s="387"/>
      <c r="F174" s="387"/>
      <c r="G174" s="387"/>
      <c r="H174" s="387"/>
      <c r="I174" s="387"/>
      <c r="J174" s="387"/>
      <c r="K174" s="387"/>
      <c r="L174" s="387"/>
      <c r="M174" s="387"/>
      <c r="N174" s="387"/>
      <c r="O174" s="387"/>
      <c r="P174" s="387"/>
      <c r="Q174" s="388"/>
      <c r="S174" s="31"/>
    </row>
    <row r="175" spans="2:19" ht="17.25" thickBot="1" x14ac:dyDescent="0.35">
      <c r="B175" s="389"/>
      <c r="C175" s="390"/>
      <c r="D175" s="390"/>
      <c r="E175" s="390"/>
      <c r="F175" s="390"/>
      <c r="G175" s="390"/>
      <c r="H175" s="390"/>
      <c r="I175" s="390"/>
      <c r="J175" s="390"/>
      <c r="K175" s="390"/>
      <c r="L175" s="390"/>
      <c r="M175" s="390"/>
      <c r="N175" s="390"/>
      <c r="O175" s="390"/>
      <c r="P175" s="390"/>
      <c r="Q175" s="391"/>
      <c r="S175" s="31"/>
    </row>
    <row r="176" spans="2:19" x14ac:dyDescent="0.3">
      <c r="S176" s="31"/>
    </row>
    <row r="177" spans="1:19" x14ac:dyDescent="0.3">
      <c r="A177" s="31"/>
      <c r="B177" s="31"/>
      <c r="C177" s="31"/>
      <c r="D177" s="31"/>
      <c r="E177" s="31"/>
      <c r="F177" s="31"/>
      <c r="G177" s="31"/>
      <c r="H177" s="31"/>
      <c r="I177" s="31"/>
      <c r="J177" s="31"/>
      <c r="K177" s="31"/>
      <c r="L177" s="31"/>
      <c r="M177" s="31"/>
      <c r="N177" s="31"/>
      <c r="O177" s="31"/>
      <c r="P177" s="31"/>
      <c r="Q177" s="31"/>
      <c r="R177" s="31"/>
      <c r="S177" s="31"/>
    </row>
  </sheetData>
  <sheetProtection password="CA94" sheet="1" scenarios="1" selectLockedCells="1"/>
  <mergeCells count="10">
    <mergeCell ref="B144:Q175"/>
    <mergeCell ref="B2:C2"/>
    <mergeCell ref="B12:G42"/>
    <mergeCell ref="I12:Q42"/>
    <mergeCell ref="B44:Q44"/>
    <mergeCell ref="B45:Q75"/>
    <mergeCell ref="B77:Q77"/>
    <mergeCell ref="B78:Q108"/>
    <mergeCell ref="B110:Q110"/>
    <mergeCell ref="B111:Q141"/>
  </mergeCells>
  <hyperlinks>
    <hyperlink ref="E4" location="Instructions!C33" display="Back to Instructions tab"/>
  </hyperlinks>
  <printOptions horizontalCentered="1"/>
  <pageMargins left="0.25" right="0.25" top="0.75" bottom="0.25" header="0.3" footer="0.3"/>
  <pageSetup scale="75" fitToHeight="3"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G30"/>
  <sheetViews>
    <sheetView showZeros="0" zoomScale="90" zoomScaleNormal="90" workbookViewId="0">
      <selection activeCell="E4" sqref="E4"/>
    </sheetView>
  </sheetViews>
  <sheetFormatPr defaultRowHeight="15" x14ac:dyDescent="0.25"/>
  <cols>
    <col min="1" max="1" width="7.28515625" style="22" customWidth="1"/>
    <col min="2" max="2" width="43" style="22" customWidth="1"/>
    <col min="3" max="3" width="55" style="22" customWidth="1"/>
    <col min="4" max="4" width="5.42578125" style="22" customWidth="1"/>
    <col min="5" max="5" width="27.5703125" style="22" bestFit="1" customWidth="1"/>
    <col min="6" max="6" width="3" style="22" customWidth="1"/>
    <col min="7" max="7" width="2.7109375" style="22" customWidth="1"/>
    <col min="8" max="16384" width="9.140625" style="22"/>
  </cols>
  <sheetData>
    <row r="1" spans="2:7" ht="15.75" thickBot="1" x14ac:dyDescent="0.3">
      <c r="G1" s="32"/>
    </row>
    <row r="2" spans="2:7" ht="18" thickBot="1" x14ac:dyDescent="0.3">
      <c r="B2" s="328" t="str">
        <f>'Version Control'!$B$2</f>
        <v>Title Block</v>
      </c>
      <c r="C2" s="329"/>
      <c r="G2" s="32"/>
    </row>
    <row r="3" spans="2:7" ht="16.5" x14ac:dyDescent="0.3">
      <c r="B3" s="213" t="str">
        <f>'Version Control'!$B$3</f>
        <v>Test Report Template Name:</v>
      </c>
      <c r="C3" s="214" t="str">
        <f>'Version Control'!$C$3</f>
        <v xml:space="preserve">External Power Supplies   </v>
      </c>
      <c r="G3" s="32"/>
    </row>
    <row r="4" spans="2:7" ht="16.5" x14ac:dyDescent="0.3">
      <c r="B4" s="215" t="str">
        <f>'Version Control'!$B$4</f>
        <v>Version Number:</v>
      </c>
      <c r="C4" s="283" t="str">
        <f>'Version Control'!$C$4</f>
        <v>v2.1</v>
      </c>
      <c r="E4" s="7" t="s">
        <v>49</v>
      </c>
      <c r="G4" s="32"/>
    </row>
    <row r="5" spans="2:7" ht="16.5" x14ac:dyDescent="0.3">
      <c r="B5" s="216" t="str">
        <f>'Version Control'!$B$5</f>
        <v xml:space="preserve">Latest Template Revision: </v>
      </c>
      <c r="C5" s="217">
        <f>'Version Control'!$C$5</f>
        <v>42922</v>
      </c>
      <c r="G5" s="32"/>
    </row>
    <row r="6" spans="2:7" ht="16.5" x14ac:dyDescent="0.3">
      <c r="B6" s="216" t="str">
        <f>'Version Control'!$B$6</f>
        <v>Tab Name:</v>
      </c>
      <c r="C6" s="283" t="str">
        <f ca="1">MID(CELL("filename",A1), FIND("]", CELL("filename", A1))+ 1, 255)</f>
        <v>Preparation</v>
      </c>
      <c r="G6" s="32"/>
    </row>
    <row r="7" spans="2:7" ht="34.5" customHeight="1" x14ac:dyDescent="0.25">
      <c r="B7" s="282" t="str">
        <f>'Version Control'!$B$7</f>
        <v>File Name:</v>
      </c>
      <c r="C7" s="284" t="str">
        <f ca="1">'Version Control'!$C$7</f>
        <v>External Power Supplies - v2.1.xlsx</v>
      </c>
      <c r="G7" s="32"/>
    </row>
    <row r="8" spans="2:7" ht="17.25" thickBot="1" x14ac:dyDescent="0.35">
      <c r="B8" s="218" t="str">
        <f>'Version Control'!$B$8</f>
        <v xml:space="preserve">Test Completion Date: </v>
      </c>
      <c r="C8" s="219" t="str">
        <f>'Version Control'!$C$8</f>
        <v>[MM/DD/YYYY]</v>
      </c>
      <c r="G8" s="32"/>
    </row>
    <row r="9" spans="2:7" x14ac:dyDescent="0.25">
      <c r="G9" s="32"/>
    </row>
    <row r="10" spans="2:7" ht="15.75" thickBot="1" x14ac:dyDescent="0.3">
      <c r="G10" s="32"/>
    </row>
    <row r="11" spans="2:7" ht="18" thickBot="1" x14ac:dyDescent="0.3">
      <c r="B11" s="340" t="s">
        <v>83</v>
      </c>
      <c r="C11" s="342"/>
      <c r="D11" s="106"/>
      <c r="E11" s="106"/>
      <c r="F11" s="106"/>
      <c r="G11" s="32"/>
    </row>
    <row r="12" spans="2:7" ht="17.25" x14ac:dyDescent="0.35">
      <c r="B12" s="143" t="s">
        <v>84</v>
      </c>
      <c r="C12" s="201"/>
      <c r="D12" s="23"/>
      <c r="E12" s="23"/>
      <c r="F12" s="23"/>
      <c r="G12" s="32"/>
    </row>
    <row r="13" spans="2:7" ht="35.25" customHeight="1" x14ac:dyDescent="0.3">
      <c r="B13" s="405" t="s">
        <v>212</v>
      </c>
      <c r="C13" s="406"/>
      <c r="D13" s="23"/>
      <c r="E13" s="23"/>
      <c r="F13" s="23"/>
      <c r="G13" s="32"/>
    </row>
    <row r="14" spans="2:7" ht="17.25" x14ac:dyDescent="0.25">
      <c r="B14" s="401" t="s">
        <v>173</v>
      </c>
      <c r="C14" s="402"/>
      <c r="D14" s="26"/>
      <c r="E14" s="26"/>
      <c r="F14" s="26"/>
      <c r="G14" s="32"/>
    </row>
    <row r="15" spans="2:7" ht="17.25" x14ac:dyDescent="0.25">
      <c r="B15" s="401" t="s">
        <v>177</v>
      </c>
      <c r="C15" s="402"/>
      <c r="D15" s="26"/>
      <c r="E15" s="26"/>
      <c r="F15" s="26"/>
      <c r="G15" s="32"/>
    </row>
    <row r="16" spans="2:7" ht="16.5" x14ac:dyDescent="0.25">
      <c r="B16" s="399" t="s">
        <v>174</v>
      </c>
      <c r="C16" s="400"/>
      <c r="D16" s="26"/>
      <c r="E16" s="26"/>
      <c r="F16" s="26"/>
      <c r="G16" s="32"/>
    </row>
    <row r="17" spans="1:7" ht="71.25" customHeight="1" x14ac:dyDescent="0.25">
      <c r="B17" s="399" t="s">
        <v>175</v>
      </c>
      <c r="C17" s="400"/>
      <c r="D17" s="26"/>
      <c r="E17" s="26"/>
      <c r="F17" s="26"/>
      <c r="G17" s="32"/>
    </row>
    <row r="18" spans="1:7" ht="75.75" customHeight="1" x14ac:dyDescent="0.25">
      <c r="B18" s="403" t="s">
        <v>176</v>
      </c>
      <c r="C18" s="404"/>
      <c r="D18" s="26"/>
      <c r="E18" s="26"/>
      <c r="F18" s="26"/>
      <c r="G18" s="32"/>
    </row>
    <row r="19" spans="1:7" ht="17.25" x14ac:dyDescent="0.25">
      <c r="B19" s="397"/>
      <c r="C19" s="398"/>
      <c r="D19" s="26"/>
      <c r="E19" s="26"/>
      <c r="F19" s="26"/>
      <c r="G19" s="32"/>
    </row>
    <row r="20" spans="1:7" ht="36.75" customHeight="1" x14ac:dyDescent="0.35">
      <c r="B20" s="395" t="s">
        <v>232</v>
      </c>
      <c r="C20" s="396"/>
      <c r="D20" s="26"/>
      <c r="E20" s="26"/>
      <c r="F20" s="26"/>
      <c r="G20" s="32"/>
    </row>
    <row r="21" spans="1:7" ht="16.5" x14ac:dyDescent="0.3">
      <c r="B21" s="144" t="s">
        <v>136</v>
      </c>
      <c r="C21" s="202"/>
      <c r="D21" s="26"/>
      <c r="E21" s="26"/>
      <c r="F21" s="26"/>
      <c r="G21" s="32"/>
    </row>
    <row r="22" spans="1:7" ht="16.5" x14ac:dyDescent="0.3">
      <c r="B22" s="145" t="s">
        <v>137</v>
      </c>
      <c r="C22" s="202"/>
      <c r="D22" s="26"/>
      <c r="E22" s="26"/>
      <c r="F22" s="26"/>
      <c r="G22" s="32"/>
    </row>
    <row r="23" spans="1:7" ht="16.5" x14ac:dyDescent="0.3">
      <c r="B23" s="146" t="s">
        <v>135</v>
      </c>
      <c r="C23" s="203" t="str">
        <f>IF(OR(ISBLANK(C22), ISBLANK(C21)),"",ABS(((C22-C21)/C21)*100))</f>
        <v/>
      </c>
      <c r="D23" s="26"/>
      <c r="E23" s="26"/>
      <c r="F23" s="26"/>
      <c r="G23" s="32"/>
    </row>
    <row r="24" spans="1:7" ht="16.5" x14ac:dyDescent="0.3">
      <c r="B24" s="25"/>
      <c r="C24" s="24"/>
      <c r="D24" s="26"/>
      <c r="E24" s="26"/>
      <c r="F24" s="26"/>
      <c r="G24" s="32"/>
    </row>
    <row r="25" spans="1:7" ht="17.25" x14ac:dyDescent="0.35">
      <c r="B25" s="143" t="s">
        <v>185</v>
      </c>
      <c r="C25" s="27"/>
      <c r="D25" s="26"/>
      <c r="E25" s="26"/>
      <c r="F25" s="26"/>
      <c r="G25" s="32"/>
    </row>
    <row r="26" spans="1:7" ht="16.5" x14ac:dyDescent="0.3">
      <c r="B26" s="144" t="s">
        <v>136</v>
      </c>
      <c r="C26" s="202"/>
      <c r="D26" s="26"/>
      <c r="E26" s="26"/>
      <c r="F26" s="26"/>
      <c r="G26" s="32"/>
    </row>
    <row r="27" spans="1:7" ht="16.5" x14ac:dyDescent="0.3">
      <c r="B27" s="145" t="s">
        <v>137</v>
      </c>
      <c r="C27" s="202"/>
      <c r="D27" s="26"/>
      <c r="E27" s="26"/>
      <c r="F27" s="26"/>
      <c r="G27" s="32"/>
    </row>
    <row r="28" spans="1:7" ht="17.25" thickBot="1" x14ac:dyDescent="0.35">
      <c r="B28" s="200" t="s">
        <v>135</v>
      </c>
      <c r="C28" s="204" t="str">
        <f>IF(OR(ISBLANK(C27), ISBLANK(C26)),"",ABS(((C27-C26)/C26)*100))</f>
        <v/>
      </c>
      <c r="D28" s="26"/>
      <c r="E28" s="26"/>
      <c r="F28" s="26"/>
      <c r="G28" s="32"/>
    </row>
    <row r="29" spans="1:7" x14ac:dyDescent="0.25">
      <c r="G29" s="32"/>
    </row>
    <row r="30" spans="1:7" x14ac:dyDescent="0.25">
      <c r="A30" s="32"/>
      <c r="B30" s="32"/>
      <c r="C30" s="32"/>
      <c r="D30" s="32"/>
      <c r="E30" s="32"/>
      <c r="F30" s="32"/>
      <c r="G30" s="32"/>
    </row>
  </sheetData>
  <sheetProtection password="CA94" sheet="1" objects="1" scenarios="1" selectLockedCells="1"/>
  <mergeCells count="10">
    <mergeCell ref="B20:C20"/>
    <mergeCell ref="B2:C2"/>
    <mergeCell ref="B19:C19"/>
    <mergeCell ref="B17:C17"/>
    <mergeCell ref="B16:C16"/>
    <mergeCell ref="B14:C14"/>
    <mergeCell ref="B15:C15"/>
    <mergeCell ref="B18:C18"/>
    <mergeCell ref="B13:C13"/>
    <mergeCell ref="B11:C11"/>
  </mergeCells>
  <hyperlinks>
    <hyperlink ref="E4" location="Instructions!C33" display="Back to Instructions tab"/>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M43"/>
  <sheetViews>
    <sheetView showGridLines="0" showZeros="0" zoomScale="80" zoomScaleNormal="80" zoomScaleSheetLayoutView="85" workbookViewId="0">
      <selection activeCell="G4" sqref="G4"/>
    </sheetView>
  </sheetViews>
  <sheetFormatPr defaultRowHeight="16.5" x14ac:dyDescent="0.25"/>
  <cols>
    <col min="1" max="1" width="4.28515625" style="52" customWidth="1"/>
    <col min="2" max="2" width="32.5703125" style="52" customWidth="1"/>
    <col min="3" max="3" width="14.28515625" style="52" customWidth="1"/>
    <col min="4" max="4" width="15.140625" style="52" customWidth="1"/>
    <col min="5" max="5" width="17.140625" style="52" customWidth="1"/>
    <col min="6" max="6" width="19.7109375" style="52" customWidth="1"/>
    <col min="7" max="7" width="44.42578125" style="52" customWidth="1"/>
    <col min="8" max="8" width="9.7109375" style="52" customWidth="1"/>
    <col min="9" max="9" width="9.5703125" style="52" customWidth="1"/>
    <col min="10" max="10" width="11.140625" style="52" customWidth="1"/>
    <col min="11" max="11" width="46" style="52" customWidth="1"/>
    <col min="12" max="12" width="4.140625" style="52" customWidth="1"/>
    <col min="13" max="13" width="2.7109375" style="52" customWidth="1"/>
    <col min="14" max="16384" width="9.140625" style="52"/>
  </cols>
  <sheetData>
    <row r="1" spans="2:13" ht="17.25" thickBot="1" x14ac:dyDescent="0.3">
      <c r="M1" s="107"/>
    </row>
    <row r="2" spans="2:13" ht="18" thickBot="1" x14ac:dyDescent="0.3">
      <c r="B2" s="466" t="str">
        <f>'Version Control'!$B$2</f>
        <v>Title Block</v>
      </c>
      <c r="C2" s="467"/>
      <c r="D2" s="467"/>
      <c r="E2" s="468"/>
      <c r="M2" s="107"/>
    </row>
    <row r="3" spans="2:13" x14ac:dyDescent="0.25">
      <c r="B3" s="205" t="str">
        <f>'Version Control'!$B$3</f>
        <v>Test Report Template Name:</v>
      </c>
      <c r="C3" s="469" t="str">
        <f>'Version Control'!$C$3</f>
        <v xml:space="preserve">External Power Supplies   </v>
      </c>
      <c r="D3" s="470"/>
      <c r="E3" s="471"/>
      <c r="M3" s="107"/>
    </row>
    <row r="4" spans="2:13" ht="18" x14ac:dyDescent="0.25">
      <c r="B4" s="206" t="str">
        <f>'Version Control'!$B$4</f>
        <v>Version Number:</v>
      </c>
      <c r="C4" s="472" t="str">
        <f>'Version Control'!$C$4</f>
        <v>v2.1</v>
      </c>
      <c r="D4" s="473"/>
      <c r="E4" s="474"/>
      <c r="G4" s="108" t="s">
        <v>49</v>
      </c>
      <c r="M4" s="107"/>
    </row>
    <row r="5" spans="2:13" x14ac:dyDescent="0.25">
      <c r="B5" s="207" t="str">
        <f>'Version Control'!$B$5</f>
        <v xml:space="preserve">Latest Template Revision: </v>
      </c>
      <c r="C5" s="475">
        <f>'Version Control'!$C$5</f>
        <v>42922</v>
      </c>
      <c r="D5" s="476"/>
      <c r="E5" s="477"/>
      <c r="M5" s="107"/>
    </row>
    <row r="6" spans="2:13" x14ac:dyDescent="0.25">
      <c r="B6" s="207" t="str">
        <f>'Version Control'!$B$6</f>
        <v>Tab Name:</v>
      </c>
      <c r="C6" s="472" t="str">
        <f ca="1">MID(CELL("filename",A1), FIND("]", CELL("filename", A1))+ 1, 255)</f>
        <v>Single-Voltage Tests</v>
      </c>
      <c r="D6" s="473"/>
      <c r="E6" s="474"/>
      <c r="M6" s="107"/>
    </row>
    <row r="7" spans="2:13" ht="38.25" customHeight="1" x14ac:dyDescent="0.25">
      <c r="B7" s="207" t="str">
        <f>'Version Control'!$B$7</f>
        <v>File Name:</v>
      </c>
      <c r="C7" s="463" t="str">
        <f ca="1">'Version Control'!$C$7</f>
        <v>External Power Supplies - v2.1.xlsx</v>
      </c>
      <c r="D7" s="464"/>
      <c r="E7" s="465"/>
      <c r="M7" s="107"/>
    </row>
    <row r="8" spans="2:13" ht="17.25" thickBot="1" x14ac:dyDescent="0.3">
      <c r="B8" s="208" t="str">
        <f>'Version Control'!$B$8</f>
        <v xml:space="preserve">Test Completion Date: </v>
      </c>
      <c r="C8" s="452" t="str">
        <f>'Version Control'!$C$8</f>
        <v>[MM/DD/YYYY]</v>
      </c>
      <c r="D8" s="453"/>
      <c r="E8" s="454"/>
      <c r="M8" s="107"/>
    </row>
    <row r="9" spans="2:13" x14ac:dyDescent="0.25">
      <c r="M9" s="107"/>
    </row>
    <row r="10" spans="2:13" ht="17.25" thickBot="1" x14ac:dyDescent="0.3">
      <c r="M10" s="107"/>
    </row>
    <row r="11" spans="2:13" ht="18" thickBot="1" x14ac:dyDescent="0.3">
      <c r="B11" s="340" t="s">
        <v>84</v>
      </c>
      <c r="C11" s="341"/>
      <c r="D11" s="341"/>
      <c r="E11" s="341"/>
      <c r="F11" s="341"/>
      <c r="G11" s="341"/>
      <c r="H11" s="341"/>
      <c r="I11" s="341"/>
      <c r="J11" s="341"/>
      <c r="K11" s="342"/>
      <c r="M11" s="107"/>
    </row>
    <row r="12" spans="2:13" x14ac:dyDescent="0.25">
      <c r="B12" s="224" t="s">
        <v>206</v>
      </c>
      <c r="C12" s="225"/>
      <c r="D12" s="225"/>
      <c r="E12" s="225"/>
      <c r="F12" s="225"/>
      <c r="G12" s="225"/>
      <c r="H12" s="225"/>
      <c r="I12" s="225"/>
      <c r="J12" s="225"/>
      <c r="K12" s="226"/>
      <c r="M12" s="107"/>
    </row>
    <row r="13" spans="2:13" ht="16.5" customHeight="1" x14ac:dyDescent="0.25">
      <c r="B13" s="460" t="s">
        <v>207</v>
      </c>
      <c r="C13" s="461"/>
      <c r="D13" s="461"/>
      <c r="E13" s="461"/>
      <c r="F13" s="461"/>
      <c r="G13" s="461"/>
      <c r="H13" s="461"/>
      <c r="I13" s="461"/>
      <c r="J13" s="461"/>
      <c r="K13" s="462"/>
      <c r="M13" s="107"/>
    </row>
    <row r="14" spans="2:13" x14ac:dyDescent="0.25">
      <c r="B14" s="227" t="s">
        <v>208</v>
      </c>
      <c r="C14" s="225"/>
      <c r="D14" s="225"/>
      <c r="E14" s="225"/>
      <c r="F14" s="225"/>
      <c r="G14" s="225"/>
      <c r="H14" s="225"/>
      <c r="I14" s="225"/>
      <c r="J14" s="225"/>
      <c r="K14" s="226"/>
      <c r="M14" s="107"/>
    </row>
    <row r="15" spans="2:13" x14ac:dyDescent="0.25">
      <c r="B15" s="455"/>
      <c r="C15" s="456"/>
      <c r="D15" s="456"/>
      <c r="E15" s="228"/>
      <c r="F15" s="228"/>
      <c r="G15" s="228"/>
      <c r="H15" s="228"/>
      <c r="I15" s="228"/>
      <c r="J15" s="228"/>
      <c r="K15" s="229"/>
      <c r="M15" s="107"/>
    </row>
    <row r="16" spans="2:13" ht="17.25" x14ac:dyDescent="0.25">
      <c r="B16" s="457" t="s">
        <v>112</v>
      </c>
      <c r="C16" s="458"/>
      <c r="D16" s="458"/>
      <c r="E16" s="458"/>
      <c r="F16" s="458"/>
      <c r="G16" s="458"/>
      <c r="H16" s="458"/>
      <c r="I16" s="458"/>
      <c r="J16" s="458"/>
      <c r="K16" s="459"/>
      <c r="M16" s="107"/>
    </row>
    <row r="17" spans="1:13" x14ac:dyDescent="0.25">
      <c r="B17" s="253"/>
      <c r="C17" s="230"/>
      <c r="D17" s="228"/>
      <c r="E17" s="228"/>
      <c r="F17" s="228"/>
      <c r="G17" s="228"/>
      <c r="H17" s="228"/>
      <c r="I17" s="228"/>
      <c r="J17" s="228"/>
      <c r="K17" s="229"/>
      <c r="M17" s="107"/>
    </row>
    <row r="18" spans="1:13" x14ac:dyDescent="0.25">
      <c r="B18" s="446" t="s">
        <v>96</v>
      </c>
      <c r="C18" s="447"/>
      <c r="D18" s="447"/>
      <c r="E18" s="447"/>
      <c r="F18" s="447"/>
      <c r="G18" s="447"/>
      <c r="H18" s="447"/>
      <c r="I18" s="447"/>
      <c r="J18" s="447"/>
      <c r="K18" s="448"/>
      <c r="M18" s="107"/>
    </row>
    <row r="19" spans="1:13" x14ac:dyDescent="0.25">
      <c r="B19" s="446" t="s">
        <v>109</v>
      </c>
      <c r="C19" s="447"/>
      <c r="D19" s="447"/>
      <c r="E19" s="447"/>
      <c r="F19" s="447"/>
      <c r="G19" s="447"/>
      <c r="H19" s="447"/>
      <c r="I19" s="447"/>
      <c r="J19" s="447"/>
      <c r="K19" s="448"/>
      <c r="M19" s="107"/>
    </row>
    <row r="20" spans="1:13" x14ac:dyDescent="0.25">
      <c r="B20" s="446" t="s">
        <v>97</v>
      </c>
      <c r="C20" s="447"/>
      <c r="D20" s="447"/>
      <c r="E20" s="447"/>
      <c r="F20" s="447"/>
      <c r="G20" s="447"/>
      <c r="H20" s="447"/>
      <c r="I20" s="447"/>
      <c r="J20" s="447"/>
      <c r="K20" s="448"/>
      <c r="M20" s="107"/>
    </row>
    <row r="21" spans="1:13" ht="17.25" thickBot="1" x14ac:dyDescent="0.3">
      <c r="B21" s="449" t="s">
        <v>110</v>
      </c>
      <c r="C21" s="450"/>
      <c r="D21" s="450"/>
      <c r="E21" s="450"/>
      <c r="F21" s="450"/>
      <c r="G21" s="450"/>
      <c r="H21" s="450"/>
      <c r="I21" s="450"/>
      <c r="J21" s="450"/>
      <c r="K21" s="451"/>
      <c r="M21" s="107"/>
    </row>
    <row r="22" spans="1:13" ht="17.25" thickBot="1" x14ac:dyDescent="0.3">
      <c r="B22" s="147"/>
      <c r="C22" s="147"/>
      <c r="D22" s="147"/>
      <c r="E22" s="147"/>
      <c r="M22" s="107"/>
    </row>
    <row r="23" spans="1:13" ht="18" thickBot="1" x14ac:dyDescent="0.3">
      <c r="A23" s="148"/>
      <c r="B23" s="349" t="s">
        <v>104</v>
      </c>
      <c r="C23" s="360"/>
      <c r="D23" s="360"/>
      <c r="E23" s="360"/>
      <c r="F23" s="360"/>
      <c r="G23" s="360"/>
      <c r="H23" s="360"/>
      <c r="I23" s="360"/>
      <c r="J23" s="360"/>
      <c r="K23" s="350"/>
      <c r="M23" s="107"/>
    </row>
    <row r="24" spans="1:13" ht="51" customHeight="1" x14ac:dyDescent="0.25">
      <c r="A24" s="148"/>
      <c r="B24" s="307" t="s">
        <v>90</v>
      </c>
      <c r="C24" s="425" t="s">
        <v>99</v>
      </c>
      <c r="D24" s="425"/>
      <c r="E24" s="425" t="s">
        <v>229</v>
      </c>
      <c r="F24" s="425"/>
      <c r="G24" s="425"/>
      <c r="H24" s="414" t="s">
        <v>230</v>
      </c>
      <c r="I24" s="414"/>
      <c r="J24" s="414"/>
      <c r="K24" s="385"/>
      <c r="M24" s="107"/>
    </row>
    <row r="25" spans="1:13" x14ac:dyDescent="0.25">
      <c r="B25" s="149" t="s">
        <v>85</v>
      </c>
      <c r="C25" s="417" t="s">
        <v>91</v>
      </c>
      <c r="D25" s="418"/>
      <c r="E25" s="415"/>
      <c r="F25" s="415"/>
      <c r="G25" s="415"/>
      <c r="H25" s="415"/>
      <c r="I25" s="415"/>
      <c r="J25" s="415"/>
      <c r="K25" s="416"/>
      <c r="M25" s="107"/>
    </row>
    <row r="26" spans="1:13" x14ac:dyDescent="0.25">
      <c r="B26" s="149" t="s">
        <v>86</v>
      </c>
      <c r="C26" s="417" t="s">
        <v>92</v>
      </c>
      <c r="D26" s="418"/>
      <c r="E26" s="415"/>
      <c r="F26" s="415"/>
      <c r="G26" s="415"/>
      <c r="H26" s="415"/>
      <c r="I26" s="415"/>
      <c r="J26" s="415"/>
      <c r="K26" s="416"/>
      <c r="M26" s="107"/>
    </row>
    <row r="27" spans="1:13" x14ac:dyDescent="0.25">
      <c r="B27" s="149" t="s">
        <v>87</v>
      </c>
      <c r="C27" s="417" t="s">
        <v>93</v>
      </c>
      <c r="D27" s="418"/>
      <c r="E27" s="415"/>
      <c r="F27" s="415"/>
      <c r="G27" s="415"/>
      <c r="H27" s="415"/>
      <c r="I27" s="415"/>
      <c r="J27" s="415"/>
      <c r="K27" s="416"/>
      <c r="M27" s="107"/>
    </row>
    <row r="28" spans="1:13" x14ac:dyDescent="0.25">
      <c r="B28" s="150" t="s">
        <v>88</v>
      </c>
      <c r="C28" s="426" t="s">
        <v>94</v>
      </c>
      <c r="D28" s="427"/>
      <c r="E28" s="415"/>
      <c r="F28" s="415"/>
      <c r="G28" s="415"/>
      <c r="H28" s="415"/>
      <c r="I28" s="415"/>
      <c r="J28" s="415"/>
      <c r="K28" s="416"/>
      <c r="M28" s="107"/>
    </row>
    <row r="29" spans="1:13" ht="59.25" customHeight="1" x14ac:dyDescent="0.25">
      <c r="B29" s="150"/>
      <c r="C29" s="304"/>
      <c r="D29" s="304"/>
      <c r="E29" s="413" t="s">
        <v>227</v>
      </c>
      <c r="F29" s="413"/>
      <c r="G29" s="305" t="s">
        <v>228</v>
      </c>
      <c r="H29" s="413" t="s">
        <v>227</v>
      </c>
      <c r="I29" s="413"/>
      <c r="J29" s="413"/>
      <c r="K29" s="308" t="s">
        <v>228</v>
      </c>
      <c r="M29" s="107"/>
    </row>
    <row r="30" spans="1:13" ht="20.25" customHeight="1" x14ac:dyDescent="0.25">
      <c r="B30" s="37"/>
      <c r="C30" s="259"/>
      <c r="D30" s="259" t="s">
        <v>118</v>
      </c>
      <c r="E30" s="422" t="str">
        <f>IF(ISBLANK(E26),"",AVERAGE(E25:G28))</f>
        <v/>
      </c>
      <c r="F30" s="422"/>
      <c r="G30" s="306"/>
      <c r="H30" s="422" t="str">
        <f>IF(ISBLANK(H26),"",AVERAGE(H25:K28))</f>
        <v/>
      </c>
      <c r="I30" s="422"/>
      <c r="J30" s="422"/>
      <c r="K30" s="309"/>
      <c r="M30" s="107"/>
    </row>
    <row r="31" spans="1:13" ht="17.25" customHeight="1" x14ac:dyDescent="0.25">
      <c r="B31" s="437" t="s">
        <v>178</v>
      </c>
      <c r="C31" s="438"/>
      <c r="D31" s="438"/>
      <c r="E31" s="438"/>
      <c r="F31" s="438"/>
      <c r="G31" s="438"/>
      <c r="H31" s="438"/>
      <c r="I31" s="438"/>
      <c r="J31" s="438"/>
      <c r="K31" s="439"/>
      <c r="M31" s="107"/>
    </row>
    <row r="32" spans="1:13" ht="17.25" customHeight="1" x14ac:dyDescent="0.25">
      <c r="B32" s="440"/>
      <c r="C32" s="441"/>
      <c r="D32" s="441"/>
      <c r="E32" s="441"/>
      <c r="F32" s="441"/>
      <c r="G32" s="441"/>
      <c r="H32" s="441"/>
      <c r="I32" s="441"/>
      <c r="J32" s="441"/>
      <c r="K32" s="442"/>
      <c r="M32" s="107"/>
    </row>
    <row r="33" spans="1:13" ht="41.25" customHeight="1" x14ac:dyDescent="0.25">
      <c r="B33" s="254"/>
      <c r="C33" s="255"/>
      <c r="D33" s="255"/>
      <c r="E33" s="414" t="s">
        <v>184</v>
      </c>
      <c r="F33" s="414"/>
      <c r="G33" s="414"/>
      <c r="H33" s="414" t="s">
        <v>183</v>
      </c>
      <c r="I33" s="414"/>
      <c r="J33" s="414"/>
      <c r="K33" s="385"/>
      <c r="M33" s="107"/>
    </row>
    <row r="34" spans="1:13" x14ac:dyDescent="0.25">
      <c r="B34" s="151" t="s">
        <v>89</v>
      </c>
      <c r="C34" s="423" t="s">
        <v>179</v>
      </c>
      <c r="D34" s="424"/>
      <c r="E34" s="407"/>
      <c r="F34" s="408"/>
      <c r="G34" s="409"/>
      <c r="H34" s="410"/>
      <c r="I34" s="411"/>
      <c r="J34" s="411"/>
      <c r="K34" s="412"/>
      <c r="M34" s="107"/>
    </row>
    <row r="35" spans="1:13" ht="28.5" customHeight="1" x14ac:dyDescent="0.25">
      <c r="B35" s="437" t="s">
        <v>98</v>
      </c>
      <c r="C35" s="438"/>
      <c r="D35" s="438"/>
      <c r="E35" s="438"/>
      <c r="F35" s="438"/>
      <c r="G35" s="438"/>
      <c r="H35" s="438"/>
      <c r="I35" s="438"/>
      <c r="J35" s="438"/>
      <c r="K35" s="439"/>
      <c r="M35" s="107"/>
    </row>
    <row r="36" spans="1:13" ht="24" customHeight="1" thickBot="1" x14ac:dyDescent="0.3">
      <c r="B36" s="443"/>
      <c r="C36" s="444"/>
      <c r="D36" s="444"/>
      <c r="E36" s="444"/>
      <c r="F36" s="444"/>
      <c r="G36" s="444"/>
      <c r="H36" s="444"/>
      <c r="I36" s="444"/>
      <c r="J36" s="444"/>
      <c r="K36" s="445"/>
      <c r="M36" s="107"/>
    </row>
    <row r="37" spans="1:13" ht="17.25" thickBot="1" x14ac:dyDescent="0.3">
      <c r="M37" s="107"/>
    </row>
    <row r="38" spans="1:13" x14ac:dyDescent="0.25">
      <c r="B38" s="419" t="s">
        <v>95</v>
      </c>
      <c r="C38" s="428"/>
      <c r="D38" s="429"/>
      <c r="E38" s="429"/>
      <c r="F38" s="429"/>
      <c r="G38" s="429"/>
      <c r="H38" s="429"/>
      <c r="I38" s="429"/>
      <c r="J38" s="429"/>
      <c r="K38" s="430"/>
      <c r="M38" s="107"/>
    </row>
    <row r="39" spans="1:13" x14ac:dyDescent="0.25">
      <c r="B39" s="420"/>
      <c r="C39" s="431"/>
      <c r="D39" s="432"/>
      <c r="E39" s="432"/>
      <c r="F39" s="432"/>
      <c r="G39" s="432"/>
      <c r="H39" s="432"/>
      <c r="I39" s="432"/>
      <c r="J39" s="432"/>
      <c r="K39" s="433"/>
      <c r="M39" s="107"/>
    </row>
    <row r="40" spans="1:13" x14ac:dyDescent="0.25">
      <c r="B40" s="420"/>
      <c r="C40" s="431"/>
      <c r="D40" s="432"/>
      <c r="E40" s="432"/>
      <c r="F40" s="432"/>
      <c r="G40" s="432"/>
      <c r="H40" s="432"/>
      <c r="I40" s="432"/>
      <c r="J40" s="432"/>
      <c r="K40" s="433"/>
      <c r="M40" s="107"/>
    </row>
    <row r="41" spans="1:13" ht="17.25" thickBot="1" x14ac:dyDescent="0.3">
      <c r="B41" s="421"/>
      <c r="C41" s="434"/>
      <c r="D41" s="435"/>
      <c r="E41" s="435"/>
      <c r="F41" s="435"/>
      <c r="G41" s="435"/>
      <c r="H41" s="435"/>
      <c r="I41" s="435"/>
      <c r="J41" s="435"/>
      <c r="K41" s="436"/>
      <c r="M41" s="107"/>
    </row>
    <row r="42" spans="1:13" x14ac:dyDescent="0.25">
      <c r="M42" s="107"/>
    </row>
    <row r="43" spans="1:13" x14ac:dyDescent="0.25">
      <c r="A43" s="107"/>
      <c r="B43" s="107"/>
      <c r="C43" s="107"/>
      <c r="D43" s="107"/>
      <c r="E43" s="107"/>
      <c r="F43" s="107"/>
      <c r="G43" s="107"/>
      <c r="H43" s="107"/>
      <c r="I43" s="107"/>
      <c r="J43" s="107"/>
      <c r="K43" s="107"/>
      <c r="L43" s="107"/>
      <c r="M43" s="107"/>
    </row>
  </sheetData>
  <sheetProtection password="CA94" sheet="1" objects="1" scenarios="1" selectLockedCells="1"/>
  <mergeCells count="44">
    <mergeCell ref="C7:E7"/>
    <mergeCell ref="B2:E2"/>
    <mergeCell ref="C3:E3"/>
    <mergeCell ref="C4:E4"/>
    <mergeCell ref="C5:E5"/>
    <mergeCell ref="C6:E6"/>
    <mergeCell ref="B19:K19"/>
    <mergeCell ref="B20:K20"/>
    <mergeCell ref="B21:K21"/>
    <mergeCell ref="C8:E8"/>
    <mergeCell ref="B18:K18"/>
    <mergeCell ref="B11:K11"/>
    <mergeCell ref="B15:D15"/>
    <mergeCell ref="B16:K16"/>
    <mergeCell ref="B13:K13"/>
    <mergeCell ref="B38:B41"/>
    <mergeCell ref="E30:F30"/>
    <mergeCell ref="H30:J30"/>
    <mergeCell ref="C34:D34"/>
    <mergeCell ref="C24:D24"/>
    <mergeCell ref="C28:D28"/>
    <mergeCell ref="E24:G24"/>
    <mergeCell ref="E25:G25"/>
    <mergeCell ref="E26:G26"/>
    <mergeCell ref="E27:G27"/>
    <mergeCell ref="E28:G28"/>
    <mergeCell ref="C38:K41"/>
    <mergeCell ref="B31:K32"/>
    <mergeCell ref="E33:G33"/>
    <mergeCell ref="H33:K33"/>
    <mergeCell ref="B35:K36"/>
    <mergeCell ref="E34:G34"/>
    <mergeCell ref="H34:K34"/>
    <mergeCell ref="E29:F29"/>
    <mergeCell ref="B23:K23"/>
    <mergeCell ref="H24:K24"/>
    <mergeCell ref="H25:K25"/>
    <mergeCell ref="H26:K26"/>
    <mergeCell ref="H27:K27"/>
    <mergeCell ref="H28:K28"/>
    <mergeCell ref="H29:J29"/>
    <mergeCell ref="C25:D25"/>
    <mergeCell ref="C26:D26"/>
    <mergeCell ref="C27:D27"/>
  </mergeCells>
  <hyperlinks>
    <hyperlink ref="G4" location="Instructions!C33" display="Back to Instructions tab"/>
  </hyperlinks>
  <printOptions horizontalCentered="1"/>
  <pageMargins left="0.25" right="0.25" top="0.75" bottom="0.25" header="0.3" footer="0.3"/>
  <pageSetup scale="76" orientation="landscape"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pageSetUpPr fitToPage="1"/>
  </sheetPr>
  <dimension ref="A1:O61"/>
  <sheetViews>
    <sheetView showGridLines="0" showZeros="0" zoomScale="80" zoomScaleNormal="80" zoomScaleSheetLayoutView="85" workbookViewId="0">
      <selection activeCell="G4" sqref="G4:H4"/>
    </sheetView>
  </sheetViews>
  <sheetFormatPr defaultRowHeight="16.5" x14ac:dyDescent="0.25"/>
  <cols>
    <col min="1" max="1" width="4.85546875" style="52" customWidth="1"/>
    <col min="2" max="2" width="31.140625" style="52" customWidth="1"/>
    <col min="3" max="3" width="26.85546875" style="52" customWidth="1"/>
    <col min="4" max="4" width="14.85546875" style="52" customWidth="1"/>
    <col min="5" max="5" width="18.7109375" style="52" customWidth="1"/>
    <col min="6" max="6" width="6.140625" style="52" customWidth="1"/>
    <col min="7" max="7" width="10.85546875" style="52" customWidth="1"/>
    <col min="8" max="8" width="17" style="52" customWidth="1"/>
    <col min="9" max="9" width="26" style="52" customWidth="1"/>
    <col min="10" max="10" width="52" style="52" customWidth="1"/>
    <col min="11" max="11" width="4.140625" style="52" customWidth="1"/>
    <col min="12" max="12" width="2.5703125" style="52" customWidth="1"/>
    <col min="13" max="16384" width="9.140625" style="52"/>
  </cols>
  <sheetData>
    <row r="1" spans="1:12" ht="17.25" thickBot="1" x14ac:dyDescent="0.3">
      <c r="A1" s="152"/>
      <c r="B1" s="152"/>
      <c r="C1" s="152"/>
      <c r="D1" s="152"/>
      <c r="E1" s="152"/>
      <c r="F1" s="152"/>
      <c r="G1" s="152"/>
      <c r="H1" s="152"/>
      <c r="I1" s="152"/>
      <c r="J1" s="152"/>
      <c r="K1" s="152"/>
      <c r="L1" s="107"/>
    </row>
    <row r="2" spans="1:12" ht="18" thickBot="1" x14ac:dyDescent="0.3">
      <c r="A2" s="152"/>
      <c r="B2" s="466" t="str">
        <f>'Version Control'!$B$2</f>
        <v>Title Block</v>
      </c>
      <c r="C2" s="467"/>
      <c r="D2" s="467"/>
      <c r="E2" s="468"/>
      <c r="F2" s="152"/>
      <c r="G2" s="152"/>
      <c r="H2" s="152"/>
      <c r="I2" s="152"/>
      <c r="J2" s="152"/>
      <c r="K2" s="152"/>
      <c r="L2" s="107"/>
    </row>
    <row r="3" spans="1:12" x14ac:dyDescent="0.25">
      <c r="A3" s="152"/>
      <c r="B3" s="205" t="str">
        <f>'Version Control'!$B$3</f>
        <v>Test Report Template Name:</v>
      </c>
      <c r="C3" s="469" t="str">
        <f>'Version Control'!$C$3</f>
        <v xml:space="preserve">External Power Supplies   </v>
      </c>
      <c r="D3" s="470"/>
      <c r="E3" s="471"/>
      <c r="F3" s="152"/>
      <c r="G3" s="152"/>
      <c r="H3" s="152"/>
      <c r="I3" s="152"/>
      <c r="J3" s="152"/>
      <c r="K3" s="152"/>
      <c r="L3" s="107"/>
    </row>
    <row r="4" spans="1:12" ht="18" x14ac:dyDescent="0.25">
      <c r="A4" s="152"/>
      <c r="B4" s="206" t="str">
        <f>'Version Control'!$B$4</f>
        <v>Version Number:</v>
      </c>
      <c r="C4" s="472" t="str">
        <f>'Version Control'!$C$4</f>
        <v>v2.1</v>
      </c>
      <c r="D4" s="473"/>
      <c r="E4" s="474"/>
      <c r="G4" s="478" t="s">
        <v>49</v>
      </c>
      <c r="H4" s="478"/>
      <c r="I4" s="152"/>
      <c r="J4" s="152"/>
      <c r="K4" s="152"/>
      <c r="L4" s="107"/>
    </row>
    <row r="5" spans="1:12" x14ac:dyDescent="0.25">
      <c r="A5" s="152"/>
      <c r="B5" s="207" t="str">
        <f>'Version Control'!$B$5</f>
        <v xml:space="preserve">Latest Template Revision: </v>
      </c>
      <c r="C5" s="475">
        <f>'Version Control'!$C$5</f>
        <v>42922</v>
      </c>
      <c r="D5" s="476"/>
      <c r="E5" s="477"/>
      <c r="F5" s="152"/>
      <c r="G5" s="152"/>
      <c r="H5" s="152"/>
      <c r="I5" s="152"/>
      <c r="J5" s="152"/>
      <c r="K5" s="152"/>
      <c r="L5" s="107"/>
    </row>
    <row r="6" spans="1:12" x14ac:dyDescent="0.25">
      <c r="A6" s="152"/>
      <c r="B6" s="207" t="str">
        <f>'Version Control'!$B$6</f>
        <v>Tab Name:</v>
      </c>
      <c r="C6" s="472" t="str">
        <f ca="1">MID(CELL("filename",A1), FIND("]", CELL("filename", A1))+ 1, 255)</f>
        <v>Multiple-Voltage Tests</v>
      </c>
      <c r="D6" s="473"/>
      <c r="E6" s="474"/>
      <c r="F6" s="152"/>
      <c r="G6" s="152"/>
      <c r="H6" s="152"/>
      <c r="I6" s="152"/>
      <c r="J6" s="152"/>
      <c r="K6" s="152"/>
      <c r="L6" s="107"/>
    </row>
    <row r="7" spans="1:12" ht="39" customHeight="1" x14ac:dyDescent="0.25">
      <c r="A7" s="152"/>
      <c r="B7" s="207" t="str">
        <f>'Version Control'!$B$7</f>
        <v>File Name:</v>
      </c>
      <c r="C7" s="463" t="str">
        <f ca="1">'Version Control'!$C$7</f>
        <v>External Power Supplies - v2.1.xlsx</v>
      </c>
      <c r="D7" s="464"/>
      <c r="E7" s="465"/>
      <c r="F7" s="152"/>
      <c r="G7" s="152"/>
      <c r="H7" s="152"/>
      <c r="I7" s="152"/>
      <c r="J7" s="152"/>
      <c r="K7" s="152"/>
      <c r="L7" s="107"/>
    </row>
    <row r="8" spans="1:12" ht="17.25" thickBot="1" x14ac:dyDescent="0.3">
      <c r="A8" s="152"/>
      <c r="B8" s="208" t="str">
        <f>'Version Control'!$B$8</f>
        <v xml:space="preserve">Test Completion Date: </v>
      </c>
      <c r="C8" s="452" t="str">
        <f>'Version Control'!$C$8</f>
        <v>[MM/DD/YYYY]</v>
      </c>
      <c r="D8" s="453"/>
      <c r="E8" s="454"/>
      <c r="F8" s="152"/>
      <c r="G8" s="152"/>
      <c r="H8" s="152"/>
      <c r="I8" s="152"/>
      <c r="J8" s="152"/>
      <c r="K8" s="152"/>
      <c r="L8" s="107"/>
    </row>
    <row r="9" spans="1:12" x14ac:dyDescent="0.25">
      <c r="A9" s="152"/>
      <c r="B9" s="152"/>
      <c r="C9" s="152"/>
      <c r="D9" s="152"/>
      <c r="E9" s="152"/>
      <c r="F9" s="152"/>
      <c r="G9" s="152"/>
      <c r="H9" s="152"/>
      <c r="I9" s="152"/>
      <c r="J9" s="152"/>
      <c r="K9" s="152"/>
      <c r="L9" s="107"/>
    </row>
    <row r="10" spans="1:12" ht="17.25" thickBot="1" x14ac:dyDescent="0.3">
      <c r="A10" s="152"/>
      <c r="B10" s="152"/>
      <c r="C10" s="152"/>
      <c r="D10" s="152"/>
      <c r="E10" s="152"/>
      <c r="F10" s="152"/>
      <c r="G10" s="152"/>
      <c r="H10" s="152"/>
      <c r="I10" s="152"/>
      <c r="J10" s="152"/>
      <c r="K10" s="152"/>
      <c r="L10" s="107"/>
    </row>
    <row r="11" spans="1:12" ht="18" thickBot="1" x14ac:dyDescent="0.3">
      <c r="A11" s="152"/>
      <c r="B11" s="527" t="s">
        <v>84</v>
      </c>
      <c r="C11" s="528"/>
      <c r="D11" s="528"/>
      <c r="E11" s="528"/>
      <c r="F11" s="528"/>
      <c r="G11" s="528"/>
      <c r="H11" s="528"/>
      <c r="I11" s="528"/>
      <c r="J11" s="529"/>
      <c r="K11" s="152"/>
      <c r="L11" s="107"/>
    </row>
    <row r="12" spans="1:12" x14ac:dyDescent="0.25">
      <c r="A12" s="152"/>
      <c r="B12" s="231" t="s">
        <v>209</v>
      </c>
      <c r="C12" s="232"/>
      <c r="D12" s="232"/>
      <c r="E12" s="232"/>
      <c r="F12" s="232"/>
      <c r="G12" s="232"/>
      <c r="H12" s="232"/>
      <c r="I12" s="232"/>
      <c r="J12" s="233"/>
      <c r="K12" s="152"/>
      <c r="L12" s="107"/>
    </row>
    <row r="13" spans="1:12" x14ac:dyDescent="0.25">
      <c r="A13" s="152"/>
      <c r="B13" s="540" t="s">
        <v>210</v>
      </c>
      <c r="C13" s="541"/>
      <c r="D13" s="541"/>
      <c r="E13" s="541"/>
      <c r="F13" s="541"/>
      <c r="G13" s="541"/>
      <c r="H13" s="541"/>
      <c r="I13" s="541"/>
      <c r="J13" s="542"/>
      <c r="K13" s="152"/>
      <c r="L13" s="107"/>
    </row>
    <row r="14" spans="1:12" x14ac:dyDescent="0.25">
      <c r="A14" s="152"/>
      <c r="B14" s="540"/>
      <c r="C14" s="541"/>
      <c r="D14" s="541"/>
      <c r="E14" s="541"/>
      <c r="F14" s="541"/>
      <c r="G14" s="541"/>
      <c r="H14" s="541"/>
      <c r="I14" s="541"/>
      <c r="J14" s="542"/>
      <c r="K14" s="152"/>
      <c r="L14" s="107"/>
    </row>
    <row r="15" spans="1:12" x14ac:dyDescent="0.25">
      <c r="A15" s="152"/>
      <c r="B15" s="234" t="s">
        <v>211</v>
      </c>
      <c r="C15" s="232"/>
      <c r="D15" s="232"/>
      <c r="E15" s="232"/>
      <c r="F15" s="232"/>
      <c r="G15" s="232"/>
      <c r="H15" s="232"/>
      <c r="I15" s="232"/>
      <c r="J15" s="233"/>
      <c r="K15" s="152"/>
      <c r="L15" s="107"/>
    </row>
    <row r="16" spans="1:12" x14ac:dyDescent="0.25">
      <c r="A16" s="152"/>
      <c r="B16" s="543"/>
      <c r="C16" s="544"/>
      <c r="D16" s="544"/>
      <c r="E16" s="235"/>
      <c r="F16" s="235"/>
      <c r="G16" s="235"/>
      <c r="H16" s="235"/>
      <c r="I16" s="235"/>
      <c r="J16" s="236"/>
      <c r="K16" s="152"/>
      <c r="L16" s="107"/>
    </row>
    <row r="17" spans="1:15" ht="17.25" x14ac:dyDescent="0.25">
      <c r="A17" s="152"/>
      <c r="B17" s="545" t="s">
        <v>181</v>
      </c>
      <c r="C17" s="546"/>
      <c r="D17" s="546"/>
      <c r="E17" s="546"/>
      <c r="F17" s="546"/>
      <c r="G17" s="546"/>
      <c r="H17" s="546"/>
      <c r="I17" s="546"/>
      <c r="J17" s="547"/>
      <c r="K17" s="152"/>
      <c r="L17" s="107"/>
    </row>
    <row r="18" spans="1:15" x14ac:dyDescent="0.25">
      <c r="A18" s="152"/>
      <c r="B18" s="256"/>
      <c r="C18" s="237"/>
      <c r="D18" s="235"/>
      <c r="E18" s="235"/>
      <c r="F18" s="235"/>
      <c r="G18" s="235"/>
      <c r="H18" s="235"/>
      <c r="I18" s="235"/>
      <c r="J18" s="236"/>
      <c r="K18" s="152"/>
      <c r="L18" s="107"/>
    </row>
    <row r="19" spans="1:15" x14ac:dyDescent="0.25">
      <c r="A19" s="152"/>
      <c r="B19" s="548" t="s">
        <v>202</v>
      </c>
      <c r="C19" s="549"/>
      <c r="D19" s="549"/>
      <c r="E19" s="549"/>
      <c r="F19" s="549"/>
      <c r="G19" s="549"/>
      <c r="H19" s="549"/>
      <c r="I19" s="549"/>
      <c r="J19" s="550"/>
      <c r="K19" s="152"/>
      <c r="L19" s="107"/>
    </row>
    <row r="20" spans="1:15" x14ac:dyDescent="0.25">
      <c r="A20" s="152"/>
      <c r="B20" s="548"/>
      <c r="C20" s="549"/>
      <c r="D20" s="549"/>
      <c r="E20" s="549"/>
      <c r="F20" s="549"/>
      <c r="G20" s="549"/>
      <c r="H20" s="549"/>
      <c r="I20" s="549"/>
      <c r="J20" s="550"/>
      <c r="K20" s="152"/>
      <c r="L20" s="107"/>
    </row>
    <row r="21" spans="1:15" ht="17.25" thickBot="1" x14ac:dyDescent="0.3">
      <c r="A21" s="152"/>
      <c r="B21" s="484" t="s">
        <v>113</v>
      </c>
      <c r="C21" s="485"/>
      <c r="D21" s="485"/>
      <c r="E21" s="485"/>
      <c r="F21" s="485"/>
      <c r="G21" s="485"/>
      <c r="H21" s="485"/>
      <c r="I21" s="485"/>
      <c r="J21" s="486"/>
      <c r="K21" s="152"/>
      <c r="L21" s="107"/>
    </row>
    <row r="22" spans="1:15" s="148" customFormat="1" ht="17.25" thickBot="1" x14ac:dyDescent="0.3">
      <c r="A22" s="153"/>
      <c r="B22" s="154"/>
      <c r="C22" s="64"/>
      <c r="D22" s="63"/>
      <c r="E22" s="63"/>
      <c r="F22" s="63"/>
      <c r="G22" s="63"/>
      <c r="H22" s="63"/>
      <c r="I22" s="63"/>
      <c r="J22" s="63"/>
      <c r="K22" s="153"/>
      <c r="L22" s="107"/>
    </row>
    <row r="23" spans="1:15" s="148" customFormat="1" ht="18" thickBot="1" x14ac:dyDescent="0.3">
      <c r="A23" s="153"/>
      <c r="B23" s="466" t="s">
        <v>105</v>
      </c>
      <c r="C23" s="467"/>
      <c r="D23" s="467"/>
      <c r="E23" s="467"/>
      <c r="F23" s="467"/>
      <c r="G23" s="467"/>
      <c r="H23" s="467"/>
      <c r="I23" s="468"/>
      <c r="J23" s="209"/>
      <c r="K23" s="153"/>
      <c r="L23" s="107"/>
    </row>
    <row r="24" spans="1:15" s="148" customFormat="1" ht="17.25" x14ac:dyDescent="0.25">
      <c r="A24" s="153"/>
      <c r="B24" s="177"/>
      <c r="C24" s="178"/>
      <c r="D24" s="179"/>
      <c r="E24" s="179"/>
      <c r="F24" s="179"/>
      <c r="G24" s="178"/>
      <c r="H24" s="178"/>
      <c r="I24" s="180"/>
      <c r="J24" s="209"/>
      <c r="K24" s="153"/>
      <c r="L24" s="107"/>
    </row>
    <row r="25" spans="1:15" s="148" customFormat="1" ht="17.25" customHeight="1" x14ac:dyDescent="0.25">
      <c r="A25" s="153"/>
      <c r="B25" s="212" t="s">
        <v>132</v>
      </c>
      <c r="C25" s="487" t="str">
        <f>IF(ISBLANK(Nameplate_Output_Power),"Please populate 'Nameplate Output Power [W]' cell on the 'General Info &amp; Test Results' tab",Nameplate_Output_Power)</f>
        <v>Please populate 'Nameplate Output Power [W]' cell on the 'General Info &amp; Test Results' tab</v>
      </c>
      <c r="D25" s="488"/>
      <c r="E25" s="488"/>
      <c r="F25" s="488"/>
      <c r="G25" s="488"/>
      <c r="H25" s="488"/>
      <c r="I25" s="489"/>
      <c r="J25" s="310"/>
      <c r="K25" s="153"/>
      <c r="L25" s="107"/>
    </row>
    <row r="26" spans="1:15" s="148" customFormat="1" ht="17.25" thickBot="1" x14ac:dyDescent="0.3">
      <c r="A26" s="153"/>
      <c r="B26" s="156"/>
      <c r="C26" s="69"/>
      <c r="D26" s="69"/>
      <c r="E26" s="63"/>
      <c r="F26" s="63"/>
      <c r="G26" s="63"/>
      <c r="H26" s="63"/>
      <c r="I26" s="155"/>
      <c r="J26" s="210"/>
      <c r="K26" s="153"/>
      <c r="L26" s="107"/>
    </row>
    <row r="27" spans="1:15" s="148" customFormat="1" ht="18" thickBot="1" x14ac:dyDescent="0.3">
      <c r="A27" s="153"/>
      <c r="B27" s="507" t="s">
        <v>144</v>
      </c>
      <c r="C27" s="508"/>
      <c r="D27" s="508"/>
      <c r="E27" s="508"/>
      <c r="F27" s="509"/>
      <c r="G27" s="507" t="s">
        <v>156</v>
      </c>
      <c r="H27" s="508"/>
      <c r="I27" s="509"/>
      <c r="J27" s="311"/>
      <c r="K27" s="153"/>
      <c r="L27" s="107"/>
    </row>
    <row r="28" spans="1:15" s="148" customFormat="1" x14ac:dyDescent="0.25">
      <c r="A28" s="153"/>
      <c r="B28" s="163" t="s">
        <v>145</v>
      </c>
      <c r="C28" s="320"/>
      <c r="D28" s="181" t="s">
        <v>146</v>
      </c>
      <c r="E28" s="511"/>
      <c r="F28" s="512"/>
      <c r="G28" s="551" t="s">
        <v>139</v>
      </c>
      <c r="H28" s="552"/>
      <c r="I28" s="184" t="str">
        <f>IF(OR(ISBLANK(C28), ISBLANK(E28)),"", C28*E28)</f>
        <v/>
      </c>
      <c r="J28" s="312"/>
      <c r="K28" s="153"/>
      <c r="L28" s="107"/>
    </row>
    <row r="29" spans="1:15" s="148" customFormat="1" x14ac:dyDescent="0.25">
      <c r="A29" s="153"/>
      <c r="B29" s="162" t="s">
        <v>147</v>
      </c>
      <c r="C29" s="321"/>
      <c r="D29" s="182" t="s">
        <v>148</v>
      </c>
      <c r="E29" s="415"/>
      <c r="F29" s="513"/>
      <c r="G29" s="482" t="s">
        <v>140</v>
      </c>
      <c r="H29" s="483"/>
      <c r="I29" s="185" t="str">
        <f>IF(OR(ISBLANK(C29), ISBLANK(E29)),"", C29*E29)</f>
        <v/>
      </c>
      <c r="J29" s="312"/>
      <c r="K29" s="153"/>
      <c r="L29" s="107"/>
    </row>
    <row r="30" spans="1:15" s="148" customFormat="1" x14ac:dyDescent="0.25">
      <c r="A30" s="153"/>
      <c r="B30" s="162" t="s">
        <v>149</v>
      </c>
      <c r="C30" s="321"/>
      <c r="D30" s="182" t="s">
        <v>150</v>
      </c>
      <c r="E30" s="415"/>
      <c r="F30" s="513"/>
      <c r="G30" s="482" t="s">
        <v>141</v>
      </c>
      <c r="H30" s="483"/>
      <c r="I30" s="185" t="str">
        <f>IF(OR(ISBLANK(C30), ISBLANK(E30)),"", C30*E30)</f>
        <v/>
      </c>
      <c r="J30" s="312"/>
      <c r="K30" s="153"/>
      <c r="L30" s="107"/>
    </row>
    <row r="31" spans="1:15" s="148" customFormat="1" ht="16.5" customHeight="1" x14ac:dyDescent="0.25">
      <c r="A31" s="153"/>
      <c r="B31" s="162" t="s">
        <v>151</v>
      </c>
      <c r="C31" s="321"/>
      <c r="D31" s="182" t="s">
        <v>152</v>
      </c>
      <c r="E31" s="415"/>
      <c r="F31" s="513"/>
      <c r="G31" s="482" t="s">
        <v>142</v>
      </c>
      <c r="H31" s="483"/>
      <c r="I31" s="185" t="str">
        <f>IF(OR(ISBLANK(C31), ISBLANK(E31)),"", C31*E31)</f>
        <v/>
      </c>
      <c r="J31" s="312"/>
      <c r="K31" s="153"/>
      <c r="L31" s="107"/>
    </row>
    <row r="32" spans="1:15" s="148" customFormat="1" ht="16.5" customHeight="1" thickBot="1" x14ac:dyDescent="0.3">
      <c r="A32" s="153"/>
      <c r="B32" s="186" t="s">
        <v>153</v>
      </c>
      <c r="C32" s="322"/>
      <c r="D32" s="187" t="s">
        <v>154</v>
      </c>
      <c r="E32" s="538"/>
      <c r="F32" s="539"/>
      <c r="G32" s="530" t="s">
        <v>138</v>
      </c>
      <c r="H32" s="531"/>
      <c r="I32" s="188" t="str">
        <f>IF(OR(ISBLANK(C32), ISBLANK(E32)),"", C32*E32)</f>
        <v/>
      </c>
      <c r="J32" s="312"/>
      <c r="K32" s="153"/>
      <c r="L32" s="107"/>
      <c r="O32" s="147"/>
    </row>
    <row r="33" spans="1:15" s="148" customFormat="1" ht="13.5" customHeight="1" x14ac:dyDescent="0.25">
      <c r="A33" s="153"/>
      <c r="B33" s="183"/>
      <c r="C33" s="159"/>
      <c r="D33" s="159"/>
      <c r="E33" s="159"/>
      <c r="F33" s="159"/>
      <c r="G33" s="189"/>
      <c r="H33" s="189"/>
      <c r="I33" s="155"/>
      <c r="J33" s="210"/>
      <c r="K33" s="153"/>
      <c r="L33" s="107"/>
      <c r="O33" s="159"/>
    </row>
    <row r="34" spans="1:15" s="148" customFormat="1" x14ac:dyDescent="0.25">
      <c r="A34" s="153"/>
      <c r="B34" s="157" t="s">
        <v>106</v>
      </c>
      <c r="C34" s="94" t="str">
        <f>IF(OR(C25 = "", I34 = "", ISBLANK(I34), ISBLANK(C25)),"",ROUND(C25/I34,4))</f>
        <v/>
      </c>
      <c r="D34" s="95"/>
      <c r="E34" s="95"/>
      <c r="F34" s="505" t="s">
        <v>143</v>
      </c>
      <c r="G34" s="505"/>
      <c r="H34" s="506"/>
      <c r="I34" s="185" t="str">
        <f>IF(OR(I28 = "", ISBLANK(I28)),"",SUM(I28:I32))</f>
        <v/>
      </c>
      <c r="J34" s="312"/>
      <c r="K34" s="153"/>
      <c r="L34" s="107"/>
      <c r="O34" s="95"/>
    </row>
    <row r="35" spans="1:15" s="148" customFormat="1" ht="16.5" customHeight="1" x14ac:dyDescent="0.25">
      <c r="A35" s="153"/>
      <c r="B35" s="158"/>
      <c r="C35" s="159"/>
      <c r="D35" s="159"/>
      <c r="E35" s="159"/>
      <c r="F35" s="159"/>
      <c r="G35" s="159"/>
      <c r="H35" s="159"/>
      <c r="I35" s="160"/>
      <c r="J35" s="211"/>
      <c r="K35" s="153"/>
      <c r="L35" s="107"/>
    </row>
    <row r="36" spans="1:15" s="148" customFormat="1" ht="24.75" customHeight="1" x14ac:dyDescent="0.25">
      <c r="A36" s="153"/>
      <c r="B36" s="532" t="s">
        <v>203</v>
      </c>
      <c r="C36" s="533"/>
      <c r="D36" s="533"/>
      <c r="E36" s="533"/>
      <c r="F36" s="533"/>
      <c r="G36" s="533"/>
      <c r="H36" s="533"/>
      <c r="I36" s="534"/>
      <c r="J36" s="313"/>
      <c r="K36" s="153"/>
      <c r="L36" s="107"/>
    </row>
    <row r="37" spans="1:15" s="148" customFormat="1" ht="24.75" customHeight="1" x14ac:dyDescent="0.25">
      <c r="A37" s="153"/>
      <c r="B37" s="532"/>
      <c r="C37" s="533"/>
      <c r="D37" s="533"/>
      <c r="E37" s="533"/>
      <c r="F37" s="533"/>
      <c r="G37" s="533"/>
      <c r="H37" s="533"/>
      <c r="I37" s="534"/>
      <c r="J37" s="313"/>
      <c r="K37" s="153"/>
      <c r="L37" s="107"/>
    </row>
    <row r="38" spans="1:15" s="148" customFormat="1" ht="24.75" customHeight="1" thickBot="1" x14ac:dyDescent="0.3">
      <c r="A38" s="153"/>
      <c r="B38" s="535"/>
      <c r="C38" s="536"/>
      <c r="D38" s="536"/>
      <c r="E38" s="536"/>
      <c r="F38" s="536"/>
      <c r="G38" s="536"/>
      <c r="H38" s="536"/>
      <c r="I38" s="537"/>
      <c r="J38" s="313"/>
      <c r="K38" s="153"/>
      <c r="L38" s="107"/>
    </row>
    <row r="39" spans="1:15" ht="16.5" customHeight="1" thickBot="1" x14ac:dyDescent="0.3">
      <c r="A39" s="152"/>
      <c r="B39" s="63"/>
      <c r="C39" s="63"/>
      <c r="D39" s="63"/>
      <c r="E39" s="152"/>
      <c r="F39" s="152"/>
      <c r="G39" s="152"/>
      <c r="H39" s="152"/>
      <c r="I39" s="152"/>
      <c r="J39" s="152"/>
      <c r="K39" s="152"/>
      <c r="L39" s="107"/>
    </row>
    <row r="40" spans="1:15" ht="16.5" customHeight="1" thickBot="1" x14ac:dyDescent="0.3">
      <c r="A40" s="153"/>
      <c r="B40" s="466" t="s">
        <v>104</v>
      </c>
      <c r="C40" s="467"/>
      <c r="D40" s="467"/>
      <c r="E40" s="467"/>
      <c r="F40" s="467"/>
      <c r="G40" s="467"/>
      <c r="H40" s="467"/>
      <c r="I40" s="467"/>
      <c r="J40" s="468"/>
      <c r="K40" s="152"/>
      <c r="L40" s="107"/>
    </row>
    <row r="41" spans="1:15" ht="16.5" customHeight="1" x14ac:dyDescent="0.25">
      <c r="A41" s="153"/>
      <c r="B41" s="500" t="s">
        <v>182</v>
      </c>
      <c r="C41" s="501"/>
      <c r="D41" s="501"/>
      <c r="E41" s="501"/>
      <c r="F41" s="501"/>
      <c r="G41" s="501"/>
      <c r="H41" s="501"/>
      <c r="I41" s="501"/>
      <c r="J41" s="502"/>
      <c r="K41" s="152"/>
      <c r="L41" s="107"/>
    </row>
    <row r="42" spans="1:15" ht="19.5" customHeight="1" x14ac:dyDescent="0.25">
      <c r="A42" s="153"/>
      <c r="B42" s="318" t="s">
        <v>90</v>
      </c>
      <c r="C42" s="514" t="s">
        <v>99</v>
      </c>
      <c r="D42" s="514"/>
      <c r="E42" s="514"/>
      <c r="F42" s="514"/>
      <c r="G42" s="496" t="s">
        <v>114</v>
      </c>
      <c r="H42" s="496"/>
      <c r="I42" s="496"/>
      <c r="J42" s="497"/>
      <c r="K42" s="152"/>
      <c r="L42" s="107"/>
    </row>
    <row r="43" spans="1:15" x14ac:dyDescent="0.25">
      <c r="A43" s="152"/>
      <c r="B43" s="319" t="s">
        <v>85</v>
      </c>
      <c r="C43" s="479" t="s">
        <v>100</v>
      </c>
      <c r="D43" s="480"/>
      <c r="E43" s="480"/>
      <c r="F43" s="481"/>
      <c r="G43" s="415"/>
      <c r="H43" s="415"/>
      <c r="I43" s="415"/>
      <c r="J43" s="416"/>
      <c r="K43" s="152"/>
      <c r="L43" s="107"/>
    </row>
    <row r="44" spans="1:15" x14ac:dyDescent="0.25">
      <c r="A44" s="152"/>
      <c r="B44" s="319" t="s">
        <v>86</v>
      </c>
      <c r="C44" s="479" t="s">
        <v>101</v>
      </c>
      <c r="D44" s="480"/>
      <c r="E44" s="480"/>
      <c r="F44" s="481"/>
      <c r="G44" s="415"/>
      <c r="H44" s="415"/>
      <c r="I44" s="415"/>
      <c r="J44" s="416"/>
      <c r="K44" s="152"/>
      <c r="L44" s="107"/>
    </row>
    <row r="45" spans="1:15" x14ac:dyDescent="0.25">
      <c r="A45" s="152"/>
      <c r="B45" s="319" t="s">
        <v>87</v>
      </c>
      <c r="C45" s="479" t="s">
        <v>102</v>
      </c>
      <c r="D45" s="480"/>
      <c r="E45" s="480"/>
      <c r="F45" s="481"/>
      <c r="G45" s="415"/>
      <c r="H45" s="415"/>
      <c r="I45" s="415"/>
      <c r="J45" s="416"/>
      <c r="K45" s="152"/>
      <c r="L45" s="107"/>
    </row>
    <row r="46" spans="1:15" x14ac:dyDescent="0.25">
      <c r="A46" s="152"/>
      <c r="B46" s="319" t="s">
        <v>88</v>
      </c>
      <c r="C46" s="479" t="s">
        <v>103</v>
      </c>
      <c r="D46" s="480"/>
      <c r="E46" s="480"/>
      <c r="F46" s="481"/>
      <c r="G46" s="415"/>
      <c r="H46" s="415"/>
      <c r="I46" s="415"/>
      <c r="J46" s="416"/>
      <c r="K46" s="152"/>
      <c r="L46" s="107"/>
    </row>
    <row r="47" spans="1:15" ht="51.75" x14ac:dyDescent="0.25">
      <c r="A47" s="152"/>
      <c r="B47" s="314"/>
      <c r="C47" s="315"/>
      <c r="D47" s="315"/>
      <c r="E47" s="316"/>
      <c r="F47" s="317"/>
      <c r="G47" s="413" t="s">
        <v>227</v>
      </c>
      <c r="H47" s="413"/>
      <c r="I47" s="413"/>
      <c r="J47" s="308" t="s">
        <v>228</v>
      </c>
      <c r="K47" s="152"/>
      <c r="L47" s="107"/>
    </row>
    <row r="48" spans="1:15" ht="19.5" customHeight="1" x14ac:dyDescent="0.25">
      <c r="A48" s="152"/>
      <c r="B48" s="73"/>
      <c r="C48" s="259"/>
      <c r="D48" s="259"/>
      <c r="E48" s="503" t="s">
        <v>118</v>
      </c>
      <c r="F48" s="504"/>
      <c r="G48" s="510" t="str">
        <f>IF(ISBLANK(G44),"",AVERAGE(G43:J46))</f>
        <v/>
      </c>
      <c r="H48" s="510"/>
      <c r="I48" s="510"/>
      <c r="J48" s="309"/>
      <c r="K48" s="152"/>
      <c r="L48" s="107"/>
    </row>
    <row r="49" spans="1:12" ht="17.25" customHeight="1" x14ac:dyDescent="0.25">
      <c r="A49" s="152"/>
      <c r="B49" s="490" t="s">
        <v>178</v>
      </c>
      <c r="C49" s="491"/>
      <c r="D49" s="491"/>
      <c r="E49" s="491"/>
      <c r="F49" s="491"/>
      <c r="G49" s="491"/>
      <c r="H49" s="491"/>
      <c r="I49" s="491"/>
      <c r="J49" s="492"/>
      <c r="K49" s="152"/>
      <c r="L49" s="107"/>
    </row>
    <row r="50" spans="1:12" ht="17.25" customHeight="1" x14ac:dyDescent="0.25">
      <c r="A50" s="152"/>
      <c r="B50" s="493"/>
      <c r="C50" s="494"/>
      <c r="D50" s="494"/>
      <c r="E50" s="494"/>
      <c r="F50" s="494"/>
      <c r="G50" s="494"/>
      <c r="H50" s="494"/>
      <c r="I50" s="494"/>
      <c r="J50" s="495"/>
      <c r="K50" s="152"/>
      <c r="L50" s="107"/>
    </row>
    <row r="51" spans="1:12" ht="17.25" customHeight="1" x14ac:dyDescent="0.25">
      <c r="A51" s="152"/>
      <c r="B51" s="257"/>
      <c r="C51" s="258"/>
      <c r="D51" s="258"/>
      <c r="E51" s="258"/>
      <c r="F51" s="258"/>
      <c r="G51" s="496" t="s">
        <v>180</v>
      </c>
      <c r="H51" s="496"/>
      <c r="I51" s="496"/>
      <c r="J51" s="497"/>
      <c r="K51" s="152"/>
      <c r="L51" s="107"/>
    </row>
    <row r="52" spans="1:12" x14ac:dyDescent="0.25">
      <c r="A52" s="152"/>
      <c r="B52" s="161" t="s">
        <v>89</v>
      </c>
      <c r="C52" s="518" t="s">
        <v>179</v>
      </c>
      <c r="D52" s="519"/>
      <c r="E52" s="519"/>
      <c r="F52" s="520"/>
      <c r="G52" s="498"/>
      <c r="H52" s="498"/>
      <c r="I52" s="498"/>
      <c r="J52" s="499"/>
      <c r="K52" s="152"/>
      <c r="L52" s="107"/>
    </row>
    <row r="53" spans="1:12" ht="26.25" customHeight="1" x14ac:dyDescent="0.25">
      <c r="A53" s="152"/>
      <c r="B53" s="493" t="s">
        <v>98</v>
      </c>
      <c r="C53" s="494"/>
      <c r="D53" s="494"/>
      <c r="E53" s="494"/>
      <c r="F53" s="494"/>
      <c r="G53" s="494"/>
      <c r="H53" s="494"/>
      <c r="I53" s="494"/>
      <c r="J53" s="495"/>
      <c r="K53" s="152"/>
      <c r="L53" s="107"/>
    </row>
    <row r="54" spans="1:12" ht="26.25" customHeight="1" thickBot="1" x14ac:dyDescent="0.3">
      <c r="A54" s="152"/>
      <c r="B54" s="521"/>
      <c r="C54" s="522"/>
      <c r="D54" s="522"/>
      <c r="E54" s="522"/>
      <c r="F54" s="522"/>
      <c r="G54" s="522"/>
      <c r="H54" s="522"/>
      <c r="I54" s="522"/>
      <c r="J54" s="523"/>
      <c r="K54" s="152"/>
      <c r="L54" s="107"/>
    </row>
    <row r="55" spans="1:12" ht="17.25" thickBot="1" x14ac:dyDescent="0.3">
      <c r="A55" s="152"/>
      <c r="B55" s="152"/>
      <c r="C55" s="152"/>
      <c r="D55" s="152"/>
      <c r="E55" s="152"/>
      <c r="F55" s="152"/>
      <c r="G55" s="152"/>
      <c r="H55" s="152"/>
      <c r="I55" s="152"/>
      <c r="J55" s="152"/>
      <c r="K55" s="152"/>
      <c r="L55" s="107"/>
    </row>
    <row r="56" spans="1:12" x14ac:dyDescent="0.25">
      <c r="A56" s="152"/>
      <c r="B56" s="515" t="s">
        <v>95</v>
      </c>
      <c r="C56" s="524"/>
      <c r="D56" s="429"/>
      <c r="E56" s="429"/>
      <c r="F56" s="429"/>
      <c r="G56" s="429"/>
      <c r="H56" s="429"/>
      <c r="I56" s="429"/>
      <c r="J56" s="430"/>
      <c r="K56" s="152"/>
      <c r="L56" s="107"/>
    </row>
    <row r="57" spans="1:12" x14ac:dyDescent="0.25">
      <c r="A57" s="152"/>
      <c r="B57" s="516"/>
      <c r="C57" s="525"/>
      <c r="D57" s="432"/>
      <c r="E57" s="432"/>
      <c r="F57" s="432"/>
      <c r="G57" s="432"/>
      <c r="H57" s="432"/>
      <c r="I57" s="432"/>
      <c r="J57" s="433"/>
      <c r="K57" s="152"/>
      <c r="L57" s="107"/>
    </row>
    <row r="58" spans="1:12" x14ac:dyDescent="0.25">
      <c r="A58" s="152"/>
      <c r="B58" s="516"/>
      <c r="C58" s="525"/>
      <c r="D58" s="432"/>
      <c r="E58" s="432"/>
      <c r="F58" s="432"/>
      <c r="G58" s="432"/>
      <c r="H58" s="432"/>
      <c r="I58" s="432"/>
      <c r="J58" s="433"/>
      <c r="K58" s="152"/>
      <c r="L58" s="107"/>
    </row>
    <row r="59" spans="1:12" ht="17.25" thickBot="1" x14ac:dyDescent="0.3">
      <c r="A59" s="152"/>
      <c r="B59" s="517"/>
      <c r="C59" s="526"/>
      <c r="D59" s="435"/>
      <c r="E59" s="435"/>
      <c r="F59" s="435"/>
      <c r="G59" s="435"/>
      <c r="H59" s="435"/>
      <c r="I59" s="435"/>
      <c r="J59" s="436"/>
      <c r="K59" s="152"/>
      <c r="L59" s="107"/>
    </row>
    <row r="60" spans="1:12" x14ac:dyDescent="0.25">
      <c r="A60" s="152"/>
      <c r="B60" s="152"/>
      <c r="C60" s="152"/>
      <c r="D60" s="152"/>
      <c r="E60" s="152"/>
      <c r="F60" s="152"/>
      <c r="G60" s="152"/>
      <c r="H60" s="152"/>
      <c r="I60" s="152"/>
      <c r="J60" s="152"/>
      <c r="K60" s="152"/>
      <c r="L60" s="107"/>
    </row>
    <row r="61" spans="1:12" x14ac:dyDescent="0.25">
      <c r="A61" s="107"/>
      <c r="B61" s="107"/>
      <c r="C61" s="107"/>
      <c r="D61" s="107"/>
      <c r="E61" s="107"/>
      <c r="F61" s="107"/>
      <c r="G61" s="107"/>
      <c r="H61" s="107"/>
      <c r="I61" s="107"/>
      <c r="J61" s="107"/>
      <c r="K61" s="107"/>
      <c r="L61" s="107"/>
    </row>
  </sheetData>
  <sheetProtection password="CA94" sheet="1" objects="1" scenarios="1" selectLockedCells="1"/>
  <mergeCells count="52">
    <mergeCell ref="B56:B59"/>
    <mergeCell ref="C52:F52"/>
    <mergeCell ref="B53:J54"/>
    <mergeCell ref="C56:J59"/>
    <mergeCell ref="B11:J11"/>
    <mergeCell ref="G32:H32"/>
    <mergeCell ref="B36:I38"/>
    <mergeCell ref="E30:F30"/>
    <mergeCell ref="E32:F32"/>
    <mergeCell ref="B13:J14"/>
    <mergeCell ref="B16:D16"/>
    <mergeCell ref="B17:J17"/>
    <mergeCell ref="B19:J20"/>
    <mergeCell ref="E31:F31"/>
    <mergeCell ref="G28:H28"/>
    <mergeCell ref="G29:H29"/>
    <mergeCell ref="B2:E2"/>
    <mergeCell ref="F34:H34"/>
    <mergeCell ref="B27:F27"/>
    <mergeCell ref="G27:I27"/>
    <mergeCell ref="G48:I48"/>
    <mergeCell ref="E28:F28"/>
    <mergeCell ref="E29:F29"/>
    <mergeCell ref="C42:F42"/>
    <mergeCell ref="C7:E7"/>
    <mergeCell ref="G30:H30"/>
    <mergeCell ref="C3:E3"/>
    <mergeCell ref="C4:E4"/>
    <mergeCell ref="C5:E5"/>
    <mergeCell ref="C6:E6"/>
    <mergeCell ref="C8:E8"/>
    <mergeCell ref="G47:I47"/>
    <mergeCell ref="B49:J50"/>
    <mergeCell ref="G51:J51"/>
    <mergeCell ref="G52:J52"/>
    <mergeCell ref="B41:J41"/>
    <mergeCell ref="G42:J42"/>
    <mergeCell ref="G43:J43"/>
    <mergeCell ref="G44:J44"/>
    <mergeCell ref="G45:J45"/>
    <mergeCell ref="E48:F48"/>
    <mergeCell ref="G4:H4"/>
    <mergeCell ref="C43:F43"/>
    <mergeCell ref="C44:F44"/>
    <mergeCell ref="C45:F45"/>
    <mergeCell ref="C46:F46"/>
    <mergeCell ref="G46:J46"/>
    <mergeCell ref="G31:H31"/>
    <mergeCell ref="B21:J21"/>
    <mergeCell ref="B23:I23"/>
    <mergeCell ref="C25:I25"/>
    <mergeCell ref="B40:J40"/>
  </mergeCells>
  <hyperlinks>
    <hyperlink ref="G4" location="Instructions!C33" display="Back to Instructions tab"/>
  </hyperlinks>
  <printOptions horizontalCentered="1"/>
  <pageMargins left="0.25" right="0.25" top="0.75" bottom="0.25" header="0.3" footer="0.3"/>
  <pageSetup scale="76"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sheetPr>
  <dimension ref="A1:I53"/>
  <sheetViews>
    <sheetView showGridLines="0" showZeros="0" zoomScale="90" zoomScaleNormal="90" workbookViewId="0">
      <selection activeCell="E4" sqref="E4"/>
    </sheetView>
  </sheetViews>
  <sheetFormatPr defaultRowHeight="16.5" x14ac:dyDescent="0.3"/>
  <cols>
    <col min="1" max="1" width="4.42578125" style="3" customWidth="1"/>
    <col min="2" max="2" width="28.7109375" style="3" bestFit="1" customWidth="1"/>
    <col min="3" max="3" width="42.42578125" style="3" bestFit="1" customWidth="1"/>
    <col min="4" max="4" width="9.140625" style="3"/>
    <col min="5" max="5" width="24.140625" style="3" bestFit="1" customWidth="1"/>
    <col min="6" max="6" width="9.140625" style="3"/>
    <col min="7" max="7" width="61" style="3" customWidth="1"/>
    <col min="8" max="8" width="4.5703125" style="3" customWidth="1"/>
    <col min="9" max="9" width="3.28515625" style="3" customWidth="1"/>
    <col min="10" max="16384" width="9.140625" style="3"/>
  </cols>
  <sheetData>
    <row r="1" spans="2:9" ht="17.25" thickBot="1" x14ac:dyDescent="0.35">
      <c r="I1" s="31"/>
    </row>
    <row r="2" spans="2:9" ht="18" thickBot="1" x14ac:dyDescent="0.35">
      <c r="B2" s="328" t="str">
        <f>'Version Control'!$B$2</f>
        <v>Title Block</v>
      </c>
      <c r="C2" s="329"/>
      <c r="I2" s="31"/>
    </row>
    <row r="3" spans="2:9" x14ac:dyDescent="0.3">
      <c r="B3" s="213" t="str">
        <f>'Version Control'!$B$3</f>
        <v>Test Report Template Name:</v>
      </c>
      <c r="C3" s="214" t="str">
        <f>'Version Control'!$C$3</f>
        <v xml:space="preserve">External Power Supplies   </v>
      </c>
      <c r="I3" s="31"/>
    </row>
    <row r="4" spans="2:9" x14ac:dyDescent="0.3">
      <c r="B4" s="215" t="str">
        <f>'Version Control'!$B$4</f>
        <v>Version Number:</v>
      </c>
      <c r="C4" s="283" t="str">
        <f>'Version Control'!$C$4</f>
        <v>v2.1</v>
      </c>
      <c r="E4" s="7" t="s">
        <v>49</v>
      </c>
      <c r="I4" s="31"/>
    </row>
    <row r="5" spans="2:9" x14ac:dyDescent="0.3">
      <c r="B5" s="216" t="str">
        <f>'Version Control'!$B$5</f>
        <v xml:space="preserve">Latest Template Revision: </v>
      </c>
      <c r="C5" s="217">
        <f>'Version Control'!$C$5</f>
        <v>42922</v>
      </c>
      <c r="I5" s="31"/>
    </row>
    <row r="6" spans="2:9" x14ac:dyDescent="0.3">
      <c r="B6" s="216" t="str">
        <f>'Version Control'!$B$6</f>
        <v>Tab Name:</v>
      </c>
      <c r="C6" s="283" t="str">
        <f ca="1">MID(CELL("filename",A1), FIND("]", CELL("filename", A1))+ 1, 255)</f>
        <v>Comments</v>
      </c>
      <c r="I6" s="31"/>
    </row>
    <row r="7" spans="2:9" ht="39.75" customHeight="1" x14ac:dyDescent="0.3">
      <c r="B7" s="282" t="str">
        <f>'Version Control'!$B$7</f>
        <v>File Name:</v>
      </c>
      <c r="C7" s="284" t="str">
        <f ca="1">'Version Control'!$C$7</f>
        <v>External Power Supplies - v2.1.xlsx</v>
      </c>
      <c r="I7" s="31"/>
    </row>
    <row r="8" spans="2:9" ht="17.25" thickBot="1" x14ac:dyDescent="0.35">
      <c r="B8" s="218" t="str">
        <f>'Version Control'!$B$8</f>
        <v xml:space="preserve">Test Completion Date: </v>
      </c>
      <c r="C8" s="219" t="str">
        <f>'Version Control'!$C$8</f>
        <v>[MM/DD/YYYY]</v>
      </c>
      <c r="I8" s="31"/>
    </row>
    <row r="9" spans="2:9" x14ac:dyDescent="0.3">
      <c r="I9" s="31"/>
    </row>
    <row r="10" spans="2:9" ht="17.25" thickBot="1" x14ac:dyDescent="0.35">
      <c r="I10" s="31"/>
    </row>
    <row r="11" spans="2:9" ht="18" thickBot="1" x14ac:dyDescent="0.35">
      <c r="B11" s="565" t="s">
        <v>46</v>
      </c>
      <c r="C11" s="566"/>
      <c r="D11" s="566"/>
      <c r="E11" s="566"/>
      <c r="F11" s="566"/>
      <c r="G11" s="567"/>
      <c r="H11" s="17"/>
      <c r="I11" s="31"/>
    </row>
    <row r="12" spans="2:9" x14ac:dyDescent="0.3">
      <c r="B12" s="556"/>
      <c r="C12" s="557"/>
      <c r="D12" s="557"/>
      <c r="E12" s="557"/>
      <c r="F12" s="557"/>
      <c r="G12" s="558"/>
      <c r="H12" s="5"/>
      <c r="I12" s="31"/>
    </row>
    <row r="13" spans="2:9" x14ac:dyDescent="0.3">
      <c r="B13" s="556"/>
      <c r="C13" s="557"/>
      <c r="D13" s="557"/>
      <c r="E13" s="557"/>
      <c r="F13" s="557"/>
      <c r="G13" s="558"/>
      <c r="H13" s="5"/>
      <c r="I13" s="31"/>
    </row>
    <row r="14" spans="2:9" x14ac:dyDescent="0.3">
      <c r="B14" s="556"/>
      <c r="C14" s="557"/>
      <c r="D14" s="557"/>
      <c r="E14" s="557"/>
      <c r="F14" s="557"/>
      <c r="G14" s="558"/>
      <c r="H14" s="5"/>
      <c r="I14" s="31"/>
    </row>
    <row r="15" spans="2:9" x14ac:dyDescent="0.3">
      <c r="B15" s="562"/>
      <c r="C15" s="563"/>
      <c r="D15" s="563"/>
      <c r="E15" s="563"/>
      <c r="F15" s="563"/>
      <c r="G15" s="564"/>
      <c r="H15" s="5"/>
      <c r="I15" s="31"/>
    </row>
    <row r="16" spans="2:9" x14ac:dyDescent="0.3">
      <c r="B16" s="165"/>
      <c r="C16" s="164"/>
      <c r="D16" s="164"/>
      <c r="E16" s="164"/>
      <c r="F16" s="164"/>
      <c r="G16" s="166"/>
      <c r="H16" s="5"/>
      <c r="I16" s="31"/>
    </row>
    <row r="17" spans="2:9" x14ac:dyDescent="0.3">
      <c r="B17" s="553"/>
      <c r="C17" s="554"/>
      <c r="D17" s="554"/>
      <c r="E17" s="554"/>
      <c r="F17" s="554"/>
      <c r="G17" s="555"/>
      <c r="H17" s="5"/>
      <c r="I17" s="31"/>
    </row>
    <row r="18" spans="2:9" x14ac:dyDescent="0.3">
      <c r="B18" s="556"/>
      <c r="C18" s="557"/>
      <c r="D18" s="557"/>
      <c r="E18" s="557"/>
      <c r="F18" s="557"/>
      <c r="G18" s="558"/>
      <c r="H18" s="5"/>
      <c r="I18" s="31"/>
    </row>
    <row r="19" spans="2:9" x14ac:dyDescent="0.3">
      <c r="B19" s="556"/>
      <c r="C19" s="557"/>
      <c r="D19" s="557"/>
      <c r="E19" s="557"/>
      <c r="F19" s="557"/>
      <c r="G19" s="558"/>
      <c r="H19" s="5"/>
      <c r="I19" s="31"/>
    </row>
    <row r="20" spans="2:9" x14ac:dyDescent="0.3">
      <c r="B20" s="562"/>
      <c r="C20" s="563"/>
      <c r="D20" s="563"/>
      <c r="E20" s="563"/>
      <c r="F20" s="563"/>
      <c r="G20" s="564"/>
      <c r="H20" s="5"/>
      <c r="I20" s="31"/>
    </row>
    <row r="21" spans="2:9" x14ac:dyDescent="0.3">
      <c r="B21" s="165"/>
      <c r="C21" s="164"/>
      <c r="D21" s="164"/>
      <c r="E21" s="164"/>
      <c r="F21" s="164"/>
      <c r="G21" s="166"/>
      <c r="H21" s="5"/>
      <c r="I21" s="31"/>
    </row>
    <row r="22" spans="2:9" x14ac:dyDescent="0.3">
      <c r="B22" s="553"/>
      <c r="C22" s="554"/>
      <c r="D22" s="554"/>
      <c r="E22" s="554"/>
      <c r="F22" s="554"/>
      <c r="G22" s="555"/>
      <c r="H22" s="5"/>
      <c r="I22" s="31"/>
    </row>
    <row r="23" spans="2:9" x14ac:dyDescent="0.3">
      <c r="B23" s="556"/>
      <c r="C23" s="557"/>
      <c r="D23" s="557"/>
      <c r="E23" s="557"/>
      <c r="F23" s="557"/>
      <c r="G23" s="558"/>
      <c r="H23" s="5"/>
      <c r="I23" s="31"/>
    </row>
    <row r="24" spans="2:9" x14ac:dyDescent="0.3">
      <c r="B24" s="556"/>
      <c r="C24" s="557"/>
      <c r="D24" s="557"/>
      <c r="E24" s="557"/>
      <c r="F24" s="557"/>
      <c r="G24" s="558"/>
      <c r="H24" s="5"/>
      <c r="I24" s="31"/>
    </row>
    <row r="25" spans="2:9" x14ac:dyDescent="0.3">
      <c r="B25" s="562"/>
      <c r="C25" s="563"/>
      <c r="D25" s="563"/>
      <c r="E25" s="563"/>
      <c r="F25" s="563"/>
      <c r="G25" s="564"/>
      <c r="H25" s="5"/>
      <c r="I25" s="31"/>
    </row>
    <row r="26" spans="2:9" x14ac:dyDescent="0.3">
      <c r="B26" s="165"/>
      <c r="C26" s="164"/>
      <c r="D26" s="164"/>
      <c r="E26" s="164"/>
      <c r="F26" s="164"/>
      <c r="G26" s="166"/>
      <c r="H26" s="5"/>
      <c r="I26" s="31"/>
    </row>
    <row r="27" spans="2:9" x14ac:dyDescent="0.3">
      <c r="B27" s="553"/>
      <c r="C27" s="554"/>
      <c r="D27" s="554"/>
      <c r="E27" s="554"/>
      <c r="F27" s="554"/>
      <c r="G27" s="555"/>
      <c r="H27" s="5"/>
      <c r="I27" s="31"/>
    </row>
    <row r="28" spans="2:9" x14ac:dyDescent="0.3">
      <c r="B28" s="556"/>
      <c r="C28" s="557"/>
      <c r="D28" s="557"/>
      <c r="E28" s="557"/>
      <c r="F28" s="557"/>
      <c r="G28" s="558"/>
      <c r="H28" s="5"/>
      <c r="I28" s="31"/>
    </row>
    <row r="29" spans="2:9" x14ac:dyDescent="0.3">
      <c r="B29" s="556"/>
      <c r="C29" s="557"/>
      <c r="D29" s="557"/>
      <c r="E29" s="557"/>
      <c r="F29" s="557"/>
      <c r="G29" s="558"/>
      <c r="H29" s="5"/>
      <c r="I29" s="31"/>
    </row>
    <row r="30" spans="2:9" x14ac:dyDescent="0.3">
      <c r="B30" s="562"/>
      <c r="C30" s="563"/>
      <c r="D30" s="563"/>
      <c r="E30" s="563"/>
      <c r="F30" s="563"/>
      <c r="G30" s="564"/>
      <c r="H30" s="5"/>
      <c r="I30" s="31"/>
    </row>
    <row r="31" spans="2:9" x14ac:dyDescent="0.3">
      <c r="B31" s="165"/>
      <c r="C31" s="164"/>
      <c r="D31" s="164"/>
      <c r="E31" s="164"/>
      <c r="F31" s="164"/>
      <c r="G31" s="166"/>
      <c r="H31" s="5"/>
      <c r="I31" s="31"/>
    </row>
    <row r="32" spans="2:9" x14ac:dyDescent="0.3">
      <c r="B32" s="553"/>
      <c r="C32" s="554"/>
      <c r="D32" s="554"/>
      <c r="E32" s="554"/>
      <c r="F32" s="554"/>
      <c r="G32" s="555"/>
      <c r="H32" s="5"/>
      <c r="I32" s="31"/>
    </row>
    <row r="33" spans="2:9" x14ac:dyDescent="0.3">
      <c r="B33" s="556"/>
      <c r="C33" s="557"/>
      <c r="D33" s="557"/>
      <c r="E33" s="557"/>
      <c r="F33" s="557"/>
      <c r="G33" s="558"/>
      <c r="H33" s="5"/>
      <c r="I33" s="31"/>
    </row>
    <row r="34" spans="2:9" x14ac:dyDescent="0.3">
      <c r="B34" s="556"/>
      <c r="C34" s="557"/>
      <c r="D34" s="557"/>
      <c r="E34" s="557"/>
      <c r="F34" s="557"/>
      <c r="G34" s="558"/>
      <c r="H34" s="5"/>
      <c r="I34" s="31"/>
    </row>
    <row r="35" spans="2:9" x14ac:dyDescent="0.3">
      <c r="B35" s="562"/>
      <c r="C35" s="563"/>
      <c r="D35" s="563"/>
      <c r="E35" s="563"/>
      <c r="F35" s="563"/>
      <c r="G35" s="564"/>
      <c r="H35" s="5"/>
      <c r="I35" s="31"/>
    </row>
    <row r="36" spans="2:9" x14ac:dyDescent="0.3">
      <c r="B36" s="165"/>
      <c r="C36" s="164"/>
      <c r="D36" s="164"/>
      <c r="E36" s="164"/>
      <c r="F36" s="164"/>
      <c r="G36" s="166"/>
      <c r="H36" s="5"/>
      <c r="I36" s="31"/>
    </row>
    <row r="37" spans="2:9" x14ac:dyDescent="0.3">
      <c r="B37" s="553"/>
      <c r="C37" s="554"/>
      <c r="D37" s="554"/>
      <c r="E37" s="554"/>
      <c r="F37" s="554"/>
      <c r="G37" s="555"/>
      <c r="H37" s="5"/>
      <c r="I37" s="31"/>
    </row>
    <row r="38" spans="2:9" x14ac:dyDescent="0.3">
      <c r="B38" s="556"/>
      <c r="C38" s="557"/>
      <c r="D38" s="557"/>
      <c r="E38" s="557"/>
      <c r="F38" s="557"/>
      <c r="G38" s="558"/>
      <c r="H38" s="5"/>
      <c r="I38" s="31"/>
    </row>
    <row r="39" spans="2:9" x14ac:dyDescent="0.3">
      <c r="B39" s="556"/>
      <c r="C39" s="557"/>
      <c r="D39" s="557"/>
      <c r="E39" s="557"/>
      <c r="F39" s="557"/>
      <c r="G39" s="558"/>
      <c r="H39" s="5"/>
      <c r="I39" s="31"/>
    </row>
    <row r="40" spans="2:9" x14ac:dyDescent="0.3">
      <c r="B40" s="562"/>
      <c r="C40" s="563"/>
      <c r="D40" s="563"/>
      <c r="E40" s="563"/>
      <c r="F40" s="563"/>
      <c r="G40" s="564"/>
      <c r="H40" s="5"/>
      <c r="I40" s="31"/>
    </row>
    <row r="41" spans="2:9" x14ac:dyDescent="0.3">
      <c r="B41" s="165"/>
      <c r="C41" s="164"/>
      <c r="D41" s="164"/>
      <c r="E41" s="164"/>
      <c r="F41" s="164"/>
      <c r="G41" s="166"/>
      <c r="H41" s="5"/>
      <c r="I41" s="31"/>
    </row>
    <row r="42" spans="2:9" x14ac:dyDescent="0.3">
      <c r="B42" s="553"/>
      <c r="C42" s="554"/>
      <c r="D42" s="554"/>
      <c r="E42" s="554"/>
      <c r="F42" s="554"/>
      <c r="G42" s="555"/>
      <c r="H42" s="5"/>
      <c r="I42" s="31"/>
    </row>
    <row r="43" spans="2:9" x14ac:dyDescent="0.3">
      <c r="B43" s="556"/>
      <c r="C43" s="557"/>
      <c r="D43" s="557"/>
      <c r="E43" s="557"/>
      <c r="F43" s="557"/>
      <c r="G43" s="558"/>
      <c r="H43" s="5"/>
      <c r="I43" s="31"/>
    </row>
    <row r="44" spans="2:9" x14ac:dyDescent="0.3">
      <c r="B44" s="556"/>
      <c r="C44" s="557"/>
      <c r="D44" s="557"/>
      <c r="E44" s="557"/>
      <c r="F44" s="557"/>
      <c r="G44" s="558"/>
      <c r="H44" s="5"/>
      <c r="I44" s="31"/>
    </row>
    <row r="45" spans="2:9" x14ac:dyDescent="0.3">
      <c r="B45" s="562"/>
      <c r="C45" s="563"/>
      <c r="D45" s="563"/>
      <c r="E45" s="563"/>
      <c r="F45" s="563"/>
      <c r="G45" s="564"/>
      <c r="H45" s="5"/>
      <c r="I45" s="31"/>
    </row>
    <row r="46" spans="2:9" x14ac:dyDescent="0.3">
      <c r="B46" s="165"/>
      <c r="C46" s="164"/>
      <c r="D46" s="164"/>
      <c r="E46" s="164"/>
      <c r="F46" s="164"/>
      <c r="G46" s="166"/>
      <c r="H46" s="5"/>
      <c r="I46" s="31"/>
    </row>
    <row r="47" spans="2:9" x14ac:dyDescent="0.3">
      <c r="B47" s="553"/>
      <c r="C47" s="554"/>
      <c r="D47" s="554"/>
      <c r="E47" s="554"/>
      <c r="F47" s="554"/>
      <c r="G47" s="555"/>
      <c r="H47" s="5"/>
      <c r="I47" s="31"/>
    </row>
    <row r="48" spans="2:9" x14ac:dyDescent="0.3">
      <c r="B48" s="556"/>
      <c r="C48" s="557"/>
      <c r="D48" s="557"/>
      <c r="E48" s="557"/>
      <c r="F48" s="557"/>
      <c r="G48" s="558"/>
      <c r="H48" s="5"/>
      <c r="I48" s="31"/>
    </row>
    <row r="49" spans="1:9" x14ac:dyDescent="0.3">
      <c r="B49" s="556"/>
      <c r="C49" s="557"/>
      <c r="D49" s="557"/>
      <c r="E49" s="557"/>
      <c r="F49" s="557"/>
      <c r="G49" s="558"/>
      <c r="H49" s="5"/>
      <c r="I49" s="31"/>
    </row>
    <row r="50" spans="1:9" ht="17.25" thickBot="1" x14ac:dyDescent="0.35">
      <c r="B50" s="559"/>
      <c r="C50" s="560"/>
      <c r="D50" s="560"/>
      <c r="E50" s="560"/>
      <c r="F50" s="560"/>
      <c r="G50" s="561"/>
      <c r="H50" s="5"/>
      <c r="I50" s="31"/>
    </row>
    <row r="51" spans="1:9" x14ac:dyDescent="0.3">
      <c r="I51" s="31"/>
    </row>
    <row r="52" spans="1:9" x14ac:dyDescent="0.3">
      <c r="A52" s="31"/>
      <c r="B52" s="31"/>
      <c r="C52" s="31"/>
      <c r="D52" s="31"/>
      <c r="E52" s="31"/>
      <c r="F52" s="31"/>
      <c r="G52" s="31"/>
      <c r="H52" s="31"/>
      <c r="I52" s="31"/>
    </row>
    <row r="53" spans="1:9" s="16" customFormat="1" x14ac:dyDescent="0.3"/>
  </sheetData>
  <sheetProtection password="CA94" sheet="1" objects="1" scenarios="1" selectLockedCells="1"/>
  <mergeCells count="10">
    <mergeCell ref="B47:G50"/>
    <mergeCell ref="B2:C2"/>
    <mergeCell ref="B12:G15"/>
    <mergeCell ref="B11:G11"/>
    <mergeCell ref="B17:G20"/>
    <mergeCell ref="B22:G25"/>
    <mergeCell ref="B27:G30"/>
    <mergeCell ref="B32:G35"/>
    <mergeCell ref="B37:G40"/>
    <mergeCell ref="B42:G45"/>
  </mergeCells>
  <hyperlinks>
    <hyperlink ref="E4" location="Instructions!C33" display="Back to Instructions ta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70C0"/>
  </sheetPr>
  <dimension ref="A1:G20"/>
  <sheetViews>
    <sheetView showGridLines="0" showZeros="0" zoomScale="80" zoomScaleNormal="80" workbookViewId="0">
      <selection activeCell="E3" sqref="E3"/>
    </sheetView>
  </sheetViews>
  <sheetFormatPr defaultRowHeight="16.5" x14ac:dyDescent="0.3"/>
  <cols>
    <col min="1" max="1" width="4.28515625" style="1" customWidth="1"/>
    <col min="2" max="2" width="30.7109375" style="1" bestFit="1" customWidth="1"/>
    <col min="3" max="3" width="22.7109375" style="1" customWidth="1"/>
    <col min="4" max="4" width="30.42578125" style="1" customWidth="1"/>
    <col min="5" max="5" width="46" style="1" customWidth="1"/>
    <col min="6" max="6" width="3.7109375" style="1" customWidth="1"/>
    <col min="7" max="7" width="3.5703125" style="1" customWidth="1"/>
    <col min="8" max="16384" width="9.140625" style="1"/>
  </cols>
  <sheetData>
    <row r="1" spans="1:7" ht="17.25" thickBot="1" x14ac:dyDescent="0.35">
      <c r="G1" s="33"/>
    </row>
    <row r="2" spans="1:7" ht="18" thickBot="1" x14ac:dyDescent="0.35">
      <c r="B2" s="340" t="str">
        <f>'Version Control'!$B$2</f>
        <v>Title Block</v>
      </c>
      <c r="C2" s="341"/>
      <c r="D2" s="342"/>
      <c r="E2" s="192"/>
      <c r="G2" s="33"/>
    </row>
    <row r="3" spans="1:7" x14ac:dyDescent="0.3">
      <c r="B3" s="193" t="str">
        <f>'Version Control'!$B$3</f>
        <v>Test Report Template Name:</v>
      </c>
      <c r="C3" s="568" t="str">
        <f>'Version Control'!$C$3</f>
        <v xml:space="preserve">External Power Supplies   </v>
      </c>
      <c r="D3" s="569"/>
      <c r="E3" s="168" t="s">
        <v>49</v>
      </c>
      <c r="G3" s="33"/>
    </row>
    <row r="4" spans="1:7" x14ac:dyDescent="0.3">
      <c r="B4" s="194" t="str">
        <f>'Version Control'!$B$4</f>
        <v>Version Number:</v>
      </c>
      <c r="C4" s="570" t="str">
        <f>'Version Control'!$C$4</f>
        <v>v2.1</v>
      </c>
      <c r="D4" s="571"/>
      <c r="G4" s="33"/>
    </row>
    <row r="5" spans="1:7" x14ac:dyDescent="0.3">
      <c r="B5" s="195" t="str">
        <f>'Version Control'!$B$5</f>
        <v xml:space="preserve">Latest Template Revision: </v>
      </c>
      <c r="C5" s="572">
        <f>'Version Control'!$C$5</f>
        <v>42922</v>
      </c>
      <c r="D5" s="573"/>
      <c r="G5" s="33"/>
    </row>
    <row r="6" spans="1:7" x14ac:dyDescent="0.3">
      <c r="B6" s="195" t="str">
        <f>'Version Control'!$B$6</f>
        <v>Tab Name:</v>
      </c>
      <c r="C6" s="570" t="str">
        <f ca="1">MID(CELL("filename",A1), FIND("]", CELL("filename", A1))+ 1, 255)</f>
        <v>Report Sign-Off Block</v>
      </c>
      <c r="D6" s="571"/>
      <c r="G6" s="33"/>
    </row>
    <row r="7" spans="1:7" ht="37.5" customHeight="1" x14ac:dyDescent="0.3">
      <c r="B7" s="190" t="str">
        <f>'Version Control'!$B$7</f>
        <v>File Name:</v>
      </c>
      <c r="C7" s="574" t="str">
        <f ca="1">'Version Control'!$C$7</f>
        <v>External Power Supplies - v2.1.xlsx</v>
      </c>
      <c r="D7" s="575"/>
      <c r="G7" s="33"/>
    </row>
    <row r="8" spans="1:7" ht="17.25" thickBot="1" x14ac:dyDescent="0.35">
      <c r="B8" s="196" t="str">
        <f>'Version Control'!$B$8</f>
        <v xml:space="preserve">Test Completion Date: </v>
      </c>
      <c r="C8" s="576" t="str">
        <f>'Version Control'!$C$8</f>
        <v>[MM/DD/YYYY]</v>
      </c>
      <c r="D8" s="577"/>
      <c r="G8" s="33"/>
    </row>
    <row r="9" spans="1:7" x14ac:dyDescent="0.3">
      <c r="G9" s="33"/>
    </row>
    <row r="10" spans="1:7" ht="17.25" thickBot="1" x14ac:dyDescent="0.35">
      <c r="G10" s="33"/>
    </row>
    <row r="11" spans="1:7" ht="18" thickBot="1" x14ac:dyDescent="0.35">
      <c r="A11" s="2"/>
      <c r="B11" s="103" t="s">
        <v>24</v>
      </c>
      <c r="C11" s="104"/>
      <c r="D11" s="104"/>
      <c r="E11" s="105"/>
      <c r="G11" s="33"/>
    </row>
    <row r="12" spans="1:7" ht="36" customHeight="1" x14ac:dyDescent="0.3">
      <c r="A12" s="2"/>
      <c r="B12" s="578" t="s">
        <v>157</v>
      </c>
      <c r="C12" s="579"/>
      <c r="D12" s="579"/>
      <c r="E12" s="580"/>
      <c r="G12" s="33"/>
    </row>
    <row r="13" spans="1:7" ht="35.25" customHeight="1" x14ac:dyDescent="0.3">
      <c r="A13" s="2"/>
      <c r="B13" s="581"/>
      <c r="C13" s="582"/>
      <c r="D13" s="582"/>
      <c r="E13" s="583"/>
      <c r="G13" s="33"/>
    </row>
    <row r="14" spans="1:7" ht="17.25" x14ac:dyDescent="0.35">
      <c r="A14" s="2"/>
      <c r="B14" s="584" t="s">
        <v>25</v>
      </c>
      <c r="C14" s="585"/>
      <c r="D14" s="117" t="s">
        <v>23</v>
      </c>
      <c r="E14" s="169" t="s">
        <v>26</v>
      </c>
      <c r="G14" s="33"/>
    </row>
    <row r="15" spans="1:7" x14ac:dyDescent="0.3">
      <c r="A15" s="2"/>
      <c r="B15" s="354" t="s">
        <v>27</v>
      </c>
      <c r="C15" s="355"/>
      <c r="D15" s="191" t="str">
        <f xml:space="preserve"> 'General Info &amp; Test Results'!$C$17</f>
        <v>[MM/DD/YYYY]</v>
      </c>
      <c r="E15" s="167" t="s">
        <v>172</v>
      </c>
      <c r="G15" s="33"/>
    </row>
    <row r="16" spans="1:7" x14ac:dyDescent="0.3">
      <c r="A16" s="2"/>
      <c r="B16" s="354" t="s">
        <v>155</v>
      </c>
      <c r="C16" s="355"/>
      <c r="D16" s="61" t="s">
        <v>171</v>
      </c>
      <c r="E16" s="167" t="s">
        <v>172</v>
      </c>
      <c r="G16" s="33"/>
    </row>
    <row r="17" spans="1:7" x14ac:dyDescent="0.3">
      <c r="A17" s="2"/>
      <c r="B17" s="354" t="s">
        <v>158</v>
      </c>
      <c r="C17" s="355"/>
      <c r="D17" s="61" t="s">
        <v>171</v>
      </c>
      <c r="E17" s="167" t="s">
        <v>172</v>
      </c>
      <c r="G17" s="33"/>
    </row>
    <row r="18" spans="1:7" ht="17.25" thickBot="1" x14ac:dyDescent="0.35">
      <c r="A18" s="2"/>
      <c r="B18" s="356" t="s">
        <v>158</v>
      </c>
      <c r="C18" s="357"/>
      <c r="D18" s="197" t="s">
        <v>171</v>
      </c>
      <c r="E18" s="327" t="s">
        <v>172</v>
      </c>
      <c r="G18" s="33"/>
    </row>
    <row r="19" spans="1:7" x14ac:dyDescent="0.3">
      <c r="G19" s="33"/>
    </row>
    <row r="20" spans="1:7" x14ac:dyDescent="0.3">
      <c r="A20" s="33"/>
      <c r="B20" s="33"/>
      <c r="C20" s="33"/>
      <c r="D20" s="33"/>
      <c r="E20" s="33"/>
      <c r="F20" s="33"/>
      <c r="G20" s="33"/>
    </row>
  </sheetData>
  <sheetProtection password="CA94" sheet="1" objects="1" scenarios="1" selectLockedCells="1"/>
  <mergeCells count="13">
    <mergeCell ref="C7:D7"/>
    <mergeCell ref="B17:C17"/>
    <mergeCell ref="B18:C18"/>
    <mergeCell ref="C8:D8"/>
    <mergeCell ref="B12:E13"/>
    <mergeCell ref="B14:C14"/>
    <mergeCell ref="B15:C15"/>
    <mergeCell ref="B16:C16"/>
    <mergeCell ref="B2:D2"/>
    <mergeCell ref="C3:D3"/>
    <mergeCell ref="C4:D4"/>
    <mergeCell ref="C5:D5"/>
    <mergeCell ref="C6:D6"/>
  </mergeCells>
  <hyperlinks>
    <hyperlink ref="E3" location="Instructions!C33" display="Back to Instructions tab"/>
  </hyperlink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6268F8AA-684A-4AAF-A01A-226FCDCE7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schemas.microsoft.com/office/2006/metadata/properties"/>
    <ds:schemaRef ds:uri="fa504290-48b0-421f-a269-8aa9478176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Instructions</vt:lpstr>
      <vt:lpstr>General Info &amp; Test Results</vt:lpstr>
      <vt:lpstr>Instrumentation</vt:lpstr>
      <vt:lpstr>Photos</vt:lpstr>
      <vt:lpstr>Preparation</vt:lpstr>
      <vt:lpstr>Single-Voltage Tests</vt:lpstr>
      <vt:lpstr>Multiple-Voltage Tests</vt:lpstr>
      <vt:lpstr>Comments</vt:lpstr>
      <vt:lpstr>Report Sign-Off Block</vt:lpstr>
      <vt:lpstr>Test Conditions</vt:lpstr>
      <vt:lpstr>Version Control</vt:lpstr>
      <vt:lpstr>Multi_Eff_rounded</vt:lpstr>
      <vt:lpstr>Multi_Off_rounded</vt:lpstr>
      <vt:lpstr>Nameplate_Output_Power</vt:lpstr>
      <vt:lpstr>'General Info &amp; Test Results'!Print_Area</vt:lpstr>
      <vt:lpstr>Instructions!Print_Area</vt:lpstr>
      <vt:lpstr>'Multiple-Voltage Tests'!Print_Area</vt:lpstr>
      <vt:lpstr>Photos!Print_Area</vt:lpstr>
      <vt:lpstr>'Single-Voltage Tests'!Print_Area</vt:lpstr>
      <vt:lpstr>'Test Conditions'!Print_Area</vt:lpstr>
      <vt:lpstr>Single_Eff_High_rounded</vt:lpstr>
      <vt:lpstr>Single_Eff_Low_rounded</vt:lpstr>
      <vt:lpstr>Single_Off_High_rounded</vt:lpstr>
      <vt:lpstr>Single_Off_Low_rounded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Carlisle</cp:lastModifiedBy>
  <dcterms:created xsi:type="dcterms:W3CDTF">2013-02-19T16:13:55Z</dcterms:created>
  <dcterms:modified xsi:type="dcterms:W3CDTF">2017-07-06T18:20:27Z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