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young/Desktop/"/>
    </mc:Choice>
  </mc:AlternateContent>
  <xr:revisionPtr revIDLastSave="0" documentId="8_{2E7D5646-74C5-0941-A66F-B08E5F713C83}" xr6:coauthVersionLast="47" xr6:coauthVersionMax="47" xr10:uidLastSave="{00000000-0000-0000-0000-000000000000}"/>
  <bookViews>
    <workbookView xWindow="0" yWindow="880" windowWidth="51200" windowHeight="16940" activeTab="6" xr2:uid="{D38E0A15-024B-4A78-8F50-261F87F33FE0}"/>
  </bookViews>
  <sheets>
    <sheet name="Technology detail by industry" sheetId="1" r:id="rId1"/>
    <sheet name="Electricity WF characteristics" sheetId="3" r:id="rId2"/>
    <sheet name="TDS WF characteristics" sheetId="4" r:id="rId3"/>
    <sheet name="Fuels WF characteristics" sheetId="5" r:id="rId4"/>
    <sheet name="Efficiency WF characteristics" sheetId="6" r:id="rId5"/>
    <sheet name="Vehicles WF characteristics" sheetId="7" r:id="rId6"/>
    <sheet name="state data" sheetId="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6" i="1" l="1"/>
</calcChain>
</file>

<file path=xl/sharedStrings.xml><?xml version="1.0" encoding="utf-8"?>
<sst xmlns="http://schemas.openxmlformats.org/spreadsheetml/2006/main" count="458" uniqueCount="306">
  <si>
    <t>Industry Detail by Technology</t>
  </si>
  <si>
    <t>Source: United States Energy and Employment Report (2025)</t>
  </si>
  <si>
    <t>2024 Employment</t>
  </si>
  <si>
    <t>Agriculture (NAICS 11)</t>
  </si>
  <si>
    <t>Mining and Extraction (NAICS 21)</t>
  </si>
  <si>
    <t>Utilities (NAICS 22)</t>
  </si>
  <si>
    <t>Construction (NAICS 23)</t>
  </si>
  <si>
    <t>Manufacturing (NAICS 32-33)</t>
  </si>
  <si>
    <t>Wholesale Trade (42-45)</t>
  </si>
  <si>
    <t>Pipeline Transportation</t>
  </si>
  <si>
    <t>Professional Services (NAICS 51-56)</t>
  </si>
  <si>
    <t>Other (NAICS 81)</t>
  </si>
  <si>
    <t>Commodity Flows</t>
  </si>
  <si>
    <t>2024 Total</t>
  </si>
  <si>
    <t>Fuels</t>
  </si>
  <si>
    <t>Coal</t>
  </si>
  <si>
    <t>Onshore Petroleum</t>
  </si>
  <si>
    <t>Offshore Petroleum</t>
  </si>
  <si>
    <t>Onshore Natural Gas</t>
  </si>
  <si>
    <t>Offshore Natural Gas</t>
  </si>
  <si>
    <t>Other Fossil Fuel</t>
  </si>
  <si>
    <t>Corn Ethanol</t>
  </si>
  <si>
    <t>Other Ethanol/Non-Woody Biomass, including Biodiesel</t>
  </si>
  <si>
    <t>Woody Biomass/Cellulosic Biofuel</t>
  </si>
  <si>
    <t>Renewable diesel fuels</t>
  </si>
  <si>
    <t>Biodiesel fuels</t>
  </si>
  <si>
    <t>Waste fuels</t>
  </si>
  <si>
    <t>Other Biofuels</t>
  </si>
  <si>
    <t>Nuclear Fuel</t>
  </si>
  <si>
    <t>Other</t>
  </si>
  <si>
    <t>Fuels Total</t>
  </si>
  <si>
    <t>Electric Power Generation</t>
  </si>
  <si>
    <t xml:space="preserve">Solar </t>
  </si>
  <si>
    <t>Land-based Wind</t>
  </si>
  <si>
    <t>Offshore Wind</t>
  </si>
  <si>
    <t>Geothermal</t>
  </si>
  <si>
    <t>Bio</t>
  </si>
  <si>
    <t>Low Impact Hydropower</t>
  </si>
  <si>
    <t>Traditional Hydropower</t>
  </si>
  <si>
    <t>Advanced Natural Gas</t>
  </si>
  <si>
    <t>Nuclear</t>
  </si>
  <si>
    <t>Oil and Other Petroleum</t>
  </si>
  <si>
    <t>Nat Gas</t>
  </si>
  <si>
    <t>Combined Heat and Power</t>
  </si>
  <si>
    <t>Electric Power Generation Total</t>
  </si>
  <si>
    <t>Transmission and Distribution</t>
  </si>
  <si>
    <t>Trad Transmission and Distribution</t>
  </si>
  <si>
    <t>Smart Grid</t>
  </si>
  <si>
    <t>Micro Grid</t>
  </si>
  <si>
    <t>Other Grid Modernization</t>
  </si>
  <si>
    <t>EV Charging</t>
  </si>
  <si>
    <t>EPTD Total</t>
  </si>
  <si>
    <t>Storage</t>
  </si>
  <si>
    <t>Pumped Hydro</t>
  </si>
  <si>
    <t xml:space="preserve">Battery </t>
  </si>
  <si>
    <t xml:space="preserve">Mechanical </t>
  </si>
  <si>
    <t xml:space="preserve">Thermal </t>
  </si>
  <si>
    <t xml:space="preserve">LNG </t>
  </si>
  <si>
    <t xml:space="preserve">Compressed NG </t>
  </si>
  <si>
    <t>Crude Oil</t>
  </si>
  <si>
    <t>Refined Petrol Fuels (Liquid)</t>
  </si>
  <si>
    <t>Refined Petrol Fuels (Gas)</t>
  </si>
  <si>
    <t xml:space="preserve">Coal </t>
  </si>
  <si>
    <t>Biofuels</t>
  </si>
  <si>
    <t>Other Gas</t>
  </si>
  <si>
    <t>Other Liquid Fuel</t>
  </si>
  <si>
    <t>Other Storage</t>
  </si>
  <si>
    <t>Storage Total</t>
  </si>
  <si>
    <t>Transmission, Distribution, and Storage</t>
  </si>
  <si>
    <t>Transmission, Distribution, and Storage Total</t>
  </si>
  <si>
    <t>Energy Efficiency</t>
  </si>
  <si>
    <t>Certified Appliances (not including HVAC)</t>
  </si>
  <si>
    <t>Certified Heating, Ventilation, and Cooling (HVAC), except for air-source or ground-source heat pumps</t>
  </si>
  <si>
    <t>Certified air-source heat pumps</t>
  </si>
  <si>
    <t>Certified ground-source or geothermal heat pumps</t>
  </si>
  <si>
    <t>Other high efficiency HVAC that are out of scope for certification (e.g. indirect evaporative coolers, air to water heat pumps, energy recovery systems, etc.)</t>
  </si>
  <si>
    <t>Traditional HVAC goods, control systems, and services</t>
  </si>
  <si>
    <t>Certified water heaters</t>
  </si>
  <si>
    <t>Certified Electronics (TVs, Telephones, Audio/Video, etc.)</t>
  </si>
  <si>
    <t>Certified Windows, Doors and Skylights</t>
  </si>
  <si>
    <t xml:space="preserve">Certified Roofing </t>
  </si>
  <si>
    <t>Certified Insulation</t>
  </si>
  <si>
    <t>Air sealing</t>
  </si>
  <si>
    <t>Certified Commercial Food Service Equipment</t>
  </si>
  <si>
    <t>Certified Data Center Equipment</t>
  </si>
  <si>
    <t>Certified LED lighting</t>
  </si>
  <si>
    <t>Other LED, CFL, and efficient lighting</t>
  </si>
  <si>
    <t>Solar thermal water heating and cooling</t>
  </si>
  <si>
    <t>Other renewable heating and cooling (geothermal, biomass, heat pumps, etc.)</t>
  </si>
  <si>
    <t>Advanced building materials/insulation</t>
  </si>
  <si>
    <t>Recycled building materials</t>
  </si>
  <si>
    <t>Reduced water consumption products and appliances</t>
  </si>
  <si>
    <t>Energy auditing services</t>
  </si>
  <si>
    <t xml:space="preserve">Other </t>
  </si>
  <si>
    <t>Energy Efficiency Total</t>
  </si>
  <si>
    <t>Motor Vehicles</t>
  </si>
  <si>
    <t>Motor Vehicles (Aggregate of Vehicle Technologies)</t>
  </si>
  <si>
    <t>Motor Vehicles Component Parts</t>
  </si>
  <si>
    <t>Motor Vehicles Total</t>
  </si>
  <si>
    <t>Electric Power Generation Workforce Characteristics</t>
  </si>
  <si>
    <t xml:space="preserve"> </t>
  </si>
  <si>
    <t>National Workforce Averages</t>
  </si>
  <si>
    <t>Overall Energy Workforce Average</t>
  </si>
  <si>
    <t>EPG</t>
  </si>
  <si>
    <t>Solar</t>
  </si>
  <si>
    <t>Wind</t>
  </si>
  <si>
    <t>Combined heat and power</t>
  </si>
  <si>
    <t>Low impact hydropower</t>
  </si>
  <si>
    <t>Traditional hydropower</t>
  </si>
  <si>
    <t>Coal EPG</t>
  </si>
  <si>
    <t>Natural gas EPG</t>
  </si>
  <si>
    <t>Nuclear EPG</t>
  </si>
  <si>
    <t>Oil EPG</t>
  </si>
  <si>
    <t>Biomass EPG</t>
  </si>
  <si>
    <t>Other EPG</t>
  </si>
  <si>
    <t>Male</t>
  </si>
  <si>
    <t>Female</t>
  </si>
  <si>
    <t>Hispanic or Latino</t>
  </si>
  <si>
    <t>Not Hispanic or Latino</t>
  </si>
  <si>
    <t>American Indian or Alaska Native</t>
  </si>
  <si>
    <t>Asian</t>
  </si>
  <si>
    <t>Black or African American, not Indigenous</t>
  </si>
  <si>
    <t>Native Hawaiian or other Pacific Islander</t>
  </si>
  <si>
    <t>&lt;1%</t>
  </si>
  <si>
    <t>White</t>
  </si>
  <si>
    <t xml:space="preserve">Two or More Races </t>
  </si>
  <si>
    <t>Unknown Race</t>
  </si>
  <si>
    <t>n/a</t>
  </si>
  <si>
    <t>Veterans</t>
  </si>
  <si>
    <t>18 to 29</t>
  </si>
  <si>
    <t>30 to 54</t>
  </si>
  <si>
    <t>55 and over</t>
  </si>
  <si>
    <t>Self-Identification of Disability</t>
  </si>
  <si>
    <t>Formerly Incarcerated</t>
  </si>
  <si>
    <t>Represented by a Union</t>
  </si>
  <si>
    <t>Transmission, Distribution, and Storage Workforce Characteristics</t>
  </si>
  <si>
    <t>TDS</t>
  </si>
  <si>
    <t>Fuels Workforce Characteristics</t>
  </si>
  <si>
    <t>Oil fuels</t>
  </si>
  <si>
    <t>Natural gas fuels</t>
  </si>
  <si>
    <t>Corn ethanol</t>
  </si>
  <si>
    <t>Coal fuels</t>
  </si>
  <si>
    <t>Other fuels</t>
  </si>
  <si>
    <t>Woody biomass</t>
  </si>
  <si>
    <t>Other ethanol</t>
  </si>
  <si>
    <t>Nuclear fuels</t>
  </si>
  <si>
    <t>Energy Efficiency Workforce Characteristics</t>
  </si>
  <si>
    <t>Energy efficiency</t>
  </si>
  <si>
    <t>Motor Vehicles Workforce Characteristics</t>
  </si>
  <si>
    <t>State-level energy and employment data</t>
  </si>
  <si>
    <t>Hiring difficulty percentages are rounded and do not always sum to 100%</t>
  </si>
  <si>
    <t>Tradition, Distribution, and Storage</t>
  </si>
  <si>
    <t>Jobs by Industry</t>
  </si>
  <si>
    <t>Hiring Difficulty</t>
  </si>
  <si>
    <t>State abbreviation</t>
  </si>
  <si>
    <t>State</t>
  </si>
  <si>
    <t>Oil (petroleum and other fossil fuels)</t>
  </si>
  <si>
    <t>Other ethanol and non-woody biomass</t>
  </si>
  <si>
    <t>Other biofuels</t>
  </si>
  <si>
    <t>Fuels total</t>
  </si>
  <si>
    <t>Low impact hydropower, marine, and hydrokinetics</t>
  </si>
  <si>
    <t>Geothermal electricity</t>
  </si>
  <si>
    <t>Bioenergy/Combined heat and power</t>
  </si>
  <si>
    <t>Natural gas electricity</t>
  </si>
  <si>
    <t>Coal electricity</t>
  </si>
  <si>
    <t>Oil and other fossil fuel electricity</t>
  </si>
  <si>
    <t>Nuclear electricity</t>
  </si>
  <si>
    <t>Other electricity</t>
  </si>
  <si>
    <t>Electric power generation total</t>
  </si>
  <si>
    <t>Traditional transmission and distribution</t>
  </si>
  <si>
    <t>Smart grid</t>
  </si>
  <si>
    <t>Micro grid</t>
  </si>
  <si>
    <t>Other grid modernization</t>
  </si>
  <si>
    <t>Other (including commodity flows)</t>
  </si>
  <si>
    <t>Transmission, distribution, and storage total</t>
  </si>
  <si>
    <t>Certified and efficient lighting</t>
  </si>
  <si>
    <t>Traditional HVAC with an efficiency component</t>
  </si>
  <si>
    <t>High efficiency HVAC and renewable heating and cooling</t>
  </si>
  <si>
    <t>Advanced materials</t>
  </si>
  <si>
    <t>Energy efficiency total</t>
  </si>
  <si>
    <t>Gasoline and diesel vehicles</t>
  </si>
  <si>
    <t>Hybrid electric vehicles</t>
  </si>
  <si>
    <t>Plug-in hybrid electric vehicles</t>
  </si>
  <si>
    <t>Battery electric vehicles</t>
  </si>
  <si>
    <t>Natural gas vehicles</t>
  </si>
  <si>
    <t>Hydrogen/fuel cell vehicles</t>
  </si>
  <si>
    <t>Other vehicles</t>
  </si>
  <si>
    <t>Motor vehicle commodity flows</t>
  </si>
  <si>
    <t>Motor vehicle total</t>
  </si>
  <si>
    <t xml:space="preserve"> Agriculture and Forestry </t>
  </si>
  <si>
    <t xml:space="preserve"> Mining and Extraction </t>
  </si>
  <si>
    <t xml:space="preserve"> Utilities </t>
  </si>
  <si>
    <t xml:space="preserve"> Construction </t>
  </si>
  <si>
    <t xml:space="preserve"> Manufacturing </t>
  </si>
  <si>
    <t xml:space="preserve"> Trade </t>
  </si>
  <si>
    <t xml:space="preserve"> Pipeline Transport &amp; Commodity Flows </t>
  </si>
  <si>
    <t xml:space="preserve"> Professional Services </t>
  </si>
  <si>
    <t xml:space="preserve"> Other Services </t>
  </si>
  <si>
    <t>Very difficult hiring</t>
  </si>
  <si>
    <t>Somewhat difficult hiring</t>
  </si>
  <si>
    <t>Not at all difficult hiring</t>
  </si>
  <si>
    <t>Did not hire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</si>
  <si>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</si>
  <si>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</si>
  <si>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</si>
  <si>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</si>
  <si>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</si>
  <si>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</si>
  <si>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</si>
  <si>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</si>
  <si>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</si>
  <si>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</si>
  <si>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</si>
  <si>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</si>
  <si>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</si>
  <si>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</si>
  <si>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</si>
  <si>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</si>
  <si>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DC</t>
  </si>
  <si>
    <t>District of Col.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</si>
  <si>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</si>
  <si>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</si>
  <si>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</si>
  <si>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</si>
  <si>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</si>
  <si>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</si>
  <si>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</si>
  <si>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</si>
  <si>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</si>
  <si>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</si>
  <si>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</si>
  <si>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</si>
  <si>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</si>
  <si>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</si>
  <si>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</si>
  <si>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</si>
  <si>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</si>
  <si>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</si>
  <si>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</si>
  <si>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</si>
  <si>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</si>
  <si>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</si>
  <si>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</si>
  <si>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</si>
  <si>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</si>
  <si>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</si>
  <si>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</si>
  <si>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</si>
  <si>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</si>
  <si>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</si>
  <si>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</si>
  <si>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</si>
  <si>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</si>
  <si>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</si>
  <si>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</si>
  <si>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</si>
  <si>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</si>
  <si>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</si>
  <si>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</si>
  <si>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</si>
  <si>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</si>
  <si>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</si>
  <si>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</si>
  <si>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</si>
  <si>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</si>
  <si>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</si>
  <si>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</si>
  <si>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</si>
  <si>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</si>
  <si>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</si>
  <si>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</si>
  <si>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</si>
  <si>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</si>
  <si>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</si>
  <si>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</si>
  <si>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</si>
  <si>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</si>
  <si>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</si>
  <si>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</si>
  <si>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</si>
  <si>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</si>
  <si>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</si>
  <si>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</si>
  <si>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</si>
  <si>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</si>
  <si>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</si>
  <si>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</si>
  <si>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</si>
  <si>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</si>
  <si>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</si>
  <si>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</si>
  <si>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</si>
  <si>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</si>
  <si>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</si>
  <si>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</si>
  <si>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Virginia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</si>
  <si>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</si>
  <si>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</si>
  <si>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</si>
  <si>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</si>
  <si>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</si>
  <si>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</si>
  <si>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</si>
  <si>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</si>
  <si>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PR &amp; USVI</t>
  </si>
  <si>
    <t>Puerto Rico and U.S. Virgin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</si>
</sst>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NumberFormat="1" applyFont="1"/>
    <xf numFmtId="3" fontId="0" fillId="0" borderId="0" xfId="0" applyNumberFormat="1"/>
    <xf numFmtId="0" fontId="0" fillId="0" borderId="2" xfId="0" applyBorder="1"/>
    <xf numFmtId="3" fontId="0" fillId="0" borderId="2" xfId="0" applyNumberFormat="1" applyBorder="1"/>
    <xf numFmtId="0" fontId="3" fillId="0" borderId="0" xfId="0" applyFont="1"/>
    <xf numFmtId="0" fontId="4" fillId="0" borderId="0" xfId="0" applyFont="1"/>
    <xf numFmtId="165" fontId="0" fillId="0" borderId="1" xfId="2" applyNumberFormat="1" applyFont="1" applyBorder="1"/>
    <xf numFmtId="165" fontId="0" fillId="0" borderId="0" xfId="2" applyNumberFormat="1" applyFont="1" applyBorder="1"/>
    <xf numFmtId="165" fontId="0" fillId="0" borderId="4" xfId="2" applyNumberFormat="1" applyFont="1" applyBorder="1"/>
    <xf numFmtId="9" fontId="0" fillId="0" borderId="1" xfId="1" applyFont="1" applyBorder="1"/>
    <xf numFmtId="9" fontId="0" fillId="0" borderId="0" xfId="1" applyFont="1" applyBorder="1"/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5" xfId="0" applyFont="1" applyBorder="1"/>
    <xf numFmtId="165" fontId="0" fillId="0" borderId="0" xfId="2" applyNumberFormat="1" applyFont="1"/>
    <xf numFmtId="9" fontId="0" fillId="0" borderId="0" xfId="1" applyFont="1"/>
    <xf numFmtId="9" fontId="6" fillId="0" borderId="0" xfId="1" applyFont="1" applyFill="1"/>
    <xf numFmtId="9" fontId="6" fillId="0" borderId="0" xfId="1" applyFont="1" applyFill="1" applyAlignment="1">
      <alignment horizontal="right"/>
    </xf>
    <xf numFmtId="9" fontId="6" fillId="0" borderId="0" xfId="1" applyFont="1"/>
    <xf numFmtId="9" fontId="6" fillId="0" borderId="0" xfId="0" applyNumberFormat="1" applyFont="1"/>
    <xf numFmtId="165" fontId="6" fillId="0" borderId="0" xfId="2" applyNumberFormat="1" applyFont="1"/>
    <xf numFmtId="165" fontId="6" fillId="0" borderId="0" xfId="2" applyNumberFormat="1" applyFont="1" applyFill="1"/>
    <xf numFmtId="0" fontId="6" fillId="0" borderId="0" xfId="0" applyFont="1" applyAlignment="1">
      <alignment horizontal="right"/>
    </xf>
    <xf numFmtId="0" fontId="1" fillId="0" borderId="0" xfId="0" applyFont="1"/>
    <xf numFmtId="165" fontId="0" fillId="0" borderId="0" xfId="2" applyNumberFormat="1" applyFont="1" applyFill="1"/>
    <xf numFmtId="9" fontId="0" fillId="0" borderId="0" xfId="1" applyFont="1" applyFill="1"/>
    <xf numFmtId="0" fontId="0" fillId="2" borderId="0" xfId="0" applyFill="1"/>
    <xf numFmtId="165" fontId="0" fillId="2" borderId="0" xfId="2" applyNumberFormat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D1B70-3395-4272-807F-A1ECE4D9AD5A}">
  <sheetPr>
    <tabColor rgb="FF00B0F0"/>
  </sheetPr>
  <dimension ref="A1:O94"/>
  <sheetViews>
    <sheetView topLeftCell="A20" workbookViewId="0">
      <selection activeCell="B27" sqref="B27"/>
    </sheetView>
  </sheetViews>
  <sheetFormatPr baseColWidth="10" defaultColWidth="8.83203125" defaultRowHeight="15" x14ac:dyDescent="0.2"/>
  <cols>
    <col min="1" max="1" width="16.5" customWidth="1"/>
    <col min="2" max="2" width="15" customWidth="1"/>
    <col min="7" max="7" width="12.6640625" bestFit="1" customWidth="1"/>
    <col min="8" max="8" width="11.1640625" bestFit="1" customWidth="1"/>
    <col min="9" max="9" width="9" bestFit="1" customWidth="1"/>
    <col min="10" max="10" width="10.1640625" bestFit="1" customWidth="1"/>
    <col min="11" max="12" width="11.1640625" bestFit="1" customWidth="1"/>
    <col min="13" max="13" width="12.6640625" bestFit="1" customWidth="1"/>
    <col min="15" max="15" width="9.1640625" bestFit="1" customWidth="1"/>
  </cols>
  <sheetData>
    <row r="1" spans="1:13" ht="21" x14ac:dyDescent="0.25">
      <c r="A1" s="6" t="s">
        <v>0</v>
      </c>
    </row>
    <row r="2" spans="1:13" ht="16" x14ac:dyDescent="0.2">
      <c r="A2" s="25" t="s">
        <v>1</v>
      </c>
    </row>
    <row r="5" spans="1:13" x14ac:dyDescent="0.2">
      <c r="C5" s="32" t="s">
        <v>2</v>
      </c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x14ac:dyDescent="0.2">
      <c r="C6" t="s">
        <v>3</v>
      </c>
      <c r="D6" t="s">
        <v>4</v>
      </c>
      <c r="E6" t="s">
        <v>5</v>
      </c>
      <c r="F6" t="s">
        <v>6</v>
      </c>
      <c r="G6" t="s">
        <v>7</v>
      </c>
      <c r="H6" t="s">
        <v>8</v>
      </c>
      <c r="I6" t="s">
        <v>9</v>
      </c>
      <c r="J6" t="s">
        <v>10</v>
      </c>
      <c r="K6" t="s">
        <v>11</v>
      </c>
      <c r="L6" t="s">
        <v>12</v>
      </c>
      <c r="M6" t="s">
        <v>13</v>
      </c>
    </row>
    <row r="7" spans="1:13" x14ac:dyDescent="0.2">
      <c r="A7" s="31" t="s">
        <v>14</v>
      </c>
      <c r="B7" t="s">
        <v>15</v>
      </c>
      <c r="C7" s="2"/>
      <c r="D7" s="2">
        <v>44740.119649417597</v>
      </c>
      <c r="E7" s="2"/>
      <c r="F7" s="2"/>
      <c r="G7" s="2">
        <v>10391.872272995226</v>
      </c>
      <c r="H7" s="2">
        <v>967.81019541677051</v>
      </c>
      <c r="I7" s="2"/>
      <c r="J7" s="2">
        <v>8288.283117379724</v>
      </c>
      <c r="K7" s="2">
        <v>21.061779296117521</v>
      </c>
      <c r="L7" s="2"/>
      <c r="M7" s="2">
        <v>64409.147014505441</v>
      </c>
    </row>
    <row r="8" spans="1:13" x14ac:dyDescent="0.2">
      <c r="A8" s="31"/>
      <c r="B8" t="s">
        <v>16</v>
      </c>
      <c r="C8" s="2"/>
      <c r="D8" s="2">
        <v>210817.66615471174</v>
      </c>
      <c r="E8" s="2"/>
      <c r="F8" s="2">
        <v>22939.035881203803</v>
      </c>
      <c r="G8" s="2">
        <v>104254.35430865157</v>
      </c>
      <c r="H8" s="2">
        <v>60063.209266818027</v>
      </c>
      <c r="I8" s="2"/>
      <c r="J8" s="2">
        <v>60323.260604008632</v>
      </c>
      <c r="K8" s="2">
        <v>538.28209205051621</v>
      </c>
      <c r="L8" s="2"/>
      <c r="M8" s="2">
        <v>458935.80830744427</v>
      </c>
    </row>
    <row r="9" spans="1:13" x14ac:dyDescent="0.2">
      <c r="A9" s="31"/>
      <c r="B9" t="s">
        <v>17</v>
      </c>
      <c r="C9" s="2"/>
      <c r="D9" s="2">
        <v>35752.703616880935</v>
      </c>
      <c r="E9" s="2"/>
      <c r="F9" s="2"/>
      <c r="G9" s="2">
        <v>41201.360730419525</v>
      </c>
      <c r="H9" s="2">
        <v>1726.9866256319629</v>
      </c>
      <c r="I9" s="2"/>
      <c r="J9" s="2">
        <v>10089.441702625587</v>
      </c>
      <c r="K9" s="2">
        <v>759.8083549150324</v>
      </c>
      <c r="L9" s="2"/>
      <c r="M9" s="2">
        <v>89530.301030473041</v>
      </c>
    </row>
    <row r="10" spans="1:13" x14ac:dyDescent="0.2">
      <c r="A10" s="31"/>
      <c r="B10" t="s">
        <v>18</v>
      </c>
      <c r="C10" s="2"/>
      <c r="D10" s="2">
        <v>134930.55727751699</v>
      </c>
      <c r="E10" s="2"/>
      <c r="F10" s="2"/>
      <c r="G10" s="2">
        <v>40128.745618850211</v>
      </c>
      <c r="H10" s="2">
        <v>30144.276258476351</v>
      </c>
      <c r="I10" s="2"/>
      <c r="J10" s="2">
        <v>25025.820829211523</v>
      </c>
      <c r="K10" s="2">
        <v>136.66004756964318</v>
      </c>
      <c r="L10" s="2"/>
      <c r="M10" s="2">
        <v>230366.06003162471</v>
      </c>
    </row>
    <row r="11" spans="1:13" x14ac:dyDescent="0.2">
      <c r="A11" s="31"/>
      <c r="B11" t="s">
        <v>19</v>
      </c>
      <c r="C11" s="2"/>
      <c r="D11" s="2">
        <v>3176.4614302793148</v>
      </c>
      <c r="E11" s="2"/>
      <c r="F11" s="2"/>
      <c r="G11" s="2">
        <v>5424.3151568270041</v>
      </c>
      <c r="H11" s="2">
        <v>166.80019263603646</v>
      </c>
      <c r="I11" s="2"/>
      <c r="J11" s="2">
        <v>13467.00738254196</v>
      </c>
      <c r="K11" s="2">
        <v>29.171714700584211</v>
      </c>
      <c r="L11" s="2"/>
      <c r="M11" s="2">
        <v>22263.755876984898</v>
      </c>
    </row>
    <row r="12" spans="1:13" x14ac:dyDescent="0.2">
      <c r="A12" s="31"/>
      <c r="B12" t="s">
        <v>20</v>
      </c>
      <c r="C12" s="2"/>
      <c r="D12" s="2"/>
      <c r="E12" s="2"/>
      <c r="F12" s="2"/>
      <c r="G12" s="2">
        <v>2960.3186284555504</v>
      </c>
      <c r="H12" s="2">
        <v>7897.119509568889</v>
      </c>
      <c r="I12" s="2"/>
      <c r="J12" s="2">
        <v>5422.1485895853848</v>
      </c>
      <c r="K12" s="2">
        <v>105.7015301922191</v>
      </c>
      <c r="L12" s="2"/>
      <c r="M12" s="2">
        <v>16385.288257802044</v>
      </c>
    </row>
    <row r="13" spans="1:13" x14ac:dyDescent="0.2">
      <c r="A13" s="31"/>
      <c r="B13" t="s">
        <v>21</v>
      </c>
      <c r="C13" s="2">
        <v>16552.199999999997</v>
      </c>
      <c r="D13" s="2"/>
      <c r="E13" s="2"/>
      <c r="F13" s="2"/>
      <c r="G13" s="2">
        <v>9571.6354641663602</v>
      </c>
      <c r="H13" s="2">
        <v>6959.230746754919</v>
      </c>
      <c r="I13" s="2"/>
      <c r="J13" s="2">
        <v>2883.8175883927365</v>
      </c>
      <c r="K13" s="2">
        <v>107.83554019635666</v>
      </c>
      <c r="L13" s="2"/>
      <c r="M13" s="2">
        <v>36074.719339510375</v>
      </c>
    </row>
    <row r="14" spans="1:13" x14ac:dyDescent="0.2">
      <c r="A14" s="31"/>
      <c r="B14" t="s">
        <v>22</v>
      </c>
      <c r="C14" s="2">
        <v>2755.9979999999996</v>
      </c>
      <c r="D14" s="2"/>
      <c r="E14" s="2"/>
      <c r="F14" s="2"/>
      <c r="G14" s="2">
        <v>2784.3440751963267</v>
      </c>
      <c r="H14" s="2">
        <v>5837.4861385959957</v>
      </c>
      <c r="I14" s="2"/>
      <c r="J14" s="2">
        <v>10250.975092817198</v>
      </c>
      <c r="K14" s="2">
        <v>71.361196284574376</v>
      </c>
      <c r="L14" s="2"/>
      <c r="M14" s="2">
        <v>21700.164502894095</v>
      </c>
    </row>
    <row r="15" spans="1:13" x14ac:dyDescent="0.2">
      <c r="A15" s="31"/>
      <c r="B15" t="s">
        <v>23</v>
      </c>
      <c r="C15" s="2">
        <v>17177.627572923309</v>
      </c>
      <c r="D15" s="2"/>
      <c r="E15" s="2"/>
      <c r="F15" s="2"/>
      <c r="G15" s="2">
        <v>4670.1546579446376</v>
      </c>
      <c r="H15" s="2">
        <v>1048.6240517383021</v>
      </c>
      <c r="I15" s="2"/>
      <c r="J15" s="2">
        <v>10832.62167369115</v>
      </c>
      <c r="K15" s="2">
        <v>44.301879370783716</v>
      </c>
      <c r="L15" s="2"/>
      <c r="M15" s="2">
        <v>33773.329835668177</v>
      </c>
    </row>
    <row r="16" spans="1:13" x14ac:dyDescent="0.2">
      <c r="A16" s="31"/>
      <c r="B16" t="s">
        <v>24</v>
      </c>
      <c r="C16" s="2"/>
      <c r="D16" s="2"/>
      <c r="E16" s="2"/>
      <c r="F16" s="2"/>
      <c r="G16" s="2">
        <v>541.70189742991715</v>
      </c>
      <c r="H16" s="2">
        <v>106.83881238860401</v>
      </c>
      <c r="I16" s="2"/>
      <c r="J16" s="2">
        <v>3764.1026136701348</v>
      </c>
      <c r="K16" s="2">
        <v>0.96532229576053263</v>
      </c>
      <c r="L16" s="2"/>
      <c r="M16" s="2">
        <v>4413.6086457844167</v>
      </c>
    </row>
    <row r="17" spans="1:13" x14ac:dyDescent="0.2">
      <c r="A17" s="31"/>
      <c r="B17" t="s">
        <v>25</v>
      </c>
      <c r="C17" s="2"/>
      <c r="D17" s="2"/>
      <c r="E17" s="2"/>
      <c r="F17" s="2"/>
      <c r="G17" s="2">
        <v>518.7266188018059</v>
      </c>
      <c r="H17" s="2">
        <v>409.85761297263383</v>
      </c>
      <c r="I17" s="2"/>
      <c r="J17" s="2">
        <v>4790.2449351371606</v>
      </c>
      <c r="K17" s="2">
        <v>1.9960864141803141</v>
      </c>
      <c r="L17" s="2"/>
      <c r="M17" s="2">
        <v>5720.825253325781</v>
      </c>
    </row>
    <row r="18" spans="1:13" x14ac:dyDescent="0.2">
      <c r="A18" s="31"/>
      <c r="B18" t="s">
        <v>26</v>
      </c>
      <c r="C18" s="2"/>
      <c r="D18" s="2"/>
      <c r="E18" s="2"/>
      <c r="F18" s="2"/>
      <c r="G18" s="2">
        <v>153.94158046557089</v>
      </c>
      <c r="H18" s="2">
        <v>100.14280984006976</v>
      </c>
      <c r="I18" s="2"/>
      <c r="J18" s="2">
        <v>4356.3079902708778</v>
      </c>
      <c r="K18" s="2">
        <v>4.14533785849944</v>
      </c>
      <c r="L18" s="2"/>
      <c r="M18" s="2">
        <v>4614.5377184350173</v>
      </c>
    </row>
    <row r="19" spans="1:13" x14ac:dyDescent="0.2">
      <c r="A19" s="31"/>
      <c r="B19" t="s">
        <v>27</v>
      </c>
      <c r="C19" s="2"/>
      <c r="D19" s="2"/>
      <c r="E19" s="2"/>
      <c r="F19" s="2"/>
      <c r="G19" s="2">
        <v>162.40522782816672</v>
      </c>
      <c r="H19" s="2">
        <v>1159.2277052030529</v>
      </c>
      <c r="I19" s="2"/>
      <c r="J19" s="2">
        <v>4123.8119895386599</v>
      </c>
      <c r="K19" s="2">
        <v>25.281662086247142</v>
      </c>
      <c r="L19" s="2"/>
      <c r="M19" s="2">
        <v>5470.7265846561259</v>
      </c>
    </row>
    <row r="20" spans="1:13" x14ac:dyDescent="0.2">
      <c r="A20" s="31"/>
      <c r="B20" t="s">
        <v>28</v>
      </c>
      <c r="C20" s="2"/>
      <c r="D20" s="2">
        <v>440.06209765424995</v>
      </c>
      <c r="E20" s="2"/>
      <c r="F20" s="2"/>
      <c r="G20" s="2">
        <v>2794.2570969136223</v>
      </c>
      <c r="H20" s="2">
        <v>946.9113427626462</v>
      </c>
      <c r="I20" s="2"/>
      <c r="J20" s="2">
        <v>5778.5442738469319</v>
      </c>
      <c r="K20" s="2">
        <v>0</v>
      </c>
      <c r="L20" s="2"/>
      <c r="M20" s="2">
        <v>9959.7748111774508</v>
      </c>
    </row>
    <row r="21" spans="1:13" x14ac:dyDescent="0.2">
      <c r="A21" s="31"/>
      <c r="B21" s="3" t="s">
        <v>29</v>
      </c>
      <c r="C21" s="4"/>
      <c r="D21" s="4"/>
      <c r="E21" s="4"/>
      <c r="F21" s="4"/>
      <c r="G21" s="4">
        <v>14418.855308429624</v>
      </c>
      <c r="H21" s="4">
        <v>26129.068659157401</v>
      </c>
      <c r="I21" s="4"/>
      <c r="J21" s="4">
        <v>10050.518144149128</v>
      </c>
      <c r="K21" s="4">
        <v>152.08510622975771</v>
      </c>
      <c r="L21" s="4"/>
      <c r="M21" s="4">
        <v>50750.527217965915</v>
      </c>
    </row>
    <row r="22" spans="1:13" x14ac:dyDescent="0.2">
      <c r="A22" s="31"/>
      <c r="B22" t="s">
        <v>30</v>
      </c>
      <c r="C22" s="2">
        <v>36485.825572923306</v>
      </c>
      <c r="D22" s="2">
        <v>429857.57022646081</v>
      </c>
      <c r="E22" s="2"/>
      <c r="F22" s="2">
        <v>22939.035881203803</v>
      </c>
      <c r="G22" s="2">
        <v>239976.98864337505</v>
      </c>
      <c r="H22" s="2">
        <v>143663.58992796164</v>
      </c>
      <c r="I22" s="2"/>
      <c r="J22" s="2">
        <v>179446.90652686675</v>
      </c>
      <c r="K22" s="2">
        <v>1998.657649460273</v>
      </c>
      <c r="L22" s="2"/>
      <c r="M22" s="2">
        <v>1054368.5744282517</v>
      </c>
    </row>
    <row r="23" spans="1:13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x14ac:dyDescent="0.2">
      <c r="A24" s="31" t="s">
        <v>31</v>
      </c>
      <c r="B24" t="s">
        <v>32</v>
      </c>
      <c r="C24" s="2"/>
      <c r="D24" s="2"/>
      <c r="E24" s="2">
        <v>16332.805137738718</v>
      </c>
      <c r="F24" s="2">
        <v>181671.05753645999</v>
      </c>
      <c r="G24" s="2">
        <v>46513.012240163793</v>
      </c>
      <c r="H24" s="2">
        <v>31699.694618835598</v>
      </c>
      <c r="I24" s="2"/>
      <c r="J24" s="2">
        <v>58486.592904085599</v>
      </c>
      <c r="K24" s="2">
        <v>35852.386503603528</v>
      </c>
      <c r="L24" s="2"/>
      <c r="M24" s="2">
        <v>370555.54894088721</v>
      </c>
    </row>
    <row r="25" spans="1:13" x14ac:dyDescent="0.2">
      <c r="A25" s="31"/>
      <c r="B25" t="s">
        <v>33</v>
      </c>
      <c r="C25" s="2"/>
      <c r="D25" s="2"/>
      <c r="E25" s="2">
        <v>11336.216663849924</v>
      </c>
      <c r="F25" s="2">
        <v>43801.080804472236</v>
      </c>
      <c r="G25" s="2">
        <v>24089.103161926763</v>
      </c>
      <c r="H25" s="2">
        <v>13946.362882286641</v>
      </c>
      <c r="I25" s="2"/>
      <c r="J25" s="2">
        <v>35944.798941420871</v>
      </c>
      <c r="K25" s="2">
        <v>2756.5516525011049</v>
      </c>
      <c r="L25" s="2"/>
      <c r="M25" s="2">
        <v>131874.11410645756</v>
      </c>
    </row>
    <row r="26" spans="1:13" x14ac:dyDescent="0.2">
      <c r="A26" s="31"/>
      <c r="B26" t="s">
        <v>34</v>
      </c>
      <c r="C26" s="2"/>
      <c r="D26" s="2"/>
      <c r="E26" s="2"/>
      <c r="F26" s="2">
        <v>355.50699331744096</v>
      </c>
      <c r="G26" s="2">
        <v>169.71932715984994</v>
      </c>
      <c r="H26" s="2">
        <v>16.258261430728769</v>
      </c>
      <c r="I26" s="2"/>
      <c r="J26" s="2">
        <v>538.97761785807268</v>
      </c>
      <c r="K26" s="2">
        <v>29.615571678182228</v>
      </c>
      <c r="L26" s="2"/>
      <c r="M26" s="2">
        <v>1110.0777714442747</v>
      </c>
    </row>
    <row r="27" spans="1:13" x14ac:dyDescent="0.2">
      <c r="A27" s="31"/>
      <c r="B27" t="s">
        <v>35</v>
      </c>
      <c r="C27" s="2"/>
      <c r="D27" s="2"/>
      <c r="E27" s="2">
        <v>1006.5286462734493</v>
      </c>
      <c r="F27" s="2">
        <v>5312.4529256960741</v>
      </c>
      <c r="G27" s="2">
        <v>282.0239275114879</v>
      </c>
      <c r="H27" s="2">
        <v>429.73286562349193</v>
      </c>
      <c r="I27" s="2"/>
      <c r="J27" s="2">
        <v>1920.7246764780866</v>
      </c>
      <c r="K27" s="2">
        <v>27.102618258576399</v>
      </c>
      <c r="L27" s="2"/>
      <c r="M27" s="2">
        <v>8978.5656598411661</v>
      </c>
    </row>
    <row r="28" spans="1:13" x14ac:dyDescent="0.2">
      <c r="A28" s="31"/>
      <c r="B28" t="s">
        <v>36</v>
      </c>
      <c r="C28" s="2"/>
      <c r="D28" s="2"/>
      <c r="E28" s="2">
        <v>2382.6185567010307</v>
      </c>
      <c r="F28" s="2">
        <v>5863.9553710365326</v>
      </c>
      <c r="G28" s="2">
        <v>1096.177982805536</v>
      </c>
      <c r="H28" s="2">
        <v>644.23262244579837</v>
      </c>
      <c r="I28" s="2"/>
      <c r="J28" s="2">
        <v>2888.8601936731084</v>
      </c>
      <c r="K28" s="2">
        <v>418.35770403175508</v>
      </c>
      <c r="L28" s="2"/>
      <c r="M28" s="2">
        <v>13294.20243069376</v>
      </c>
    </row>
    <row r="29" spans="1:13" x14ac:dyDescent="0.2">
      <c r="A29" s="31"/>
      <c r="B29" t="s">
        <v>37</v>
      </c>
      <c r="C29" s="2"/>
      <c r="D29" s="2"/>
      <c r="E29" s="2"/>
      <c r="F29" s="2">
        <v>1893.6794516762534</v>
      </c>
      <c r="G29" s="2">
        <v>3214.6807821740463</v>
      </c>
      <c r="H29" s="2">
        <v>2555.2750908290959</v>
      </c>
      <c r="I29" s="2"/>
      <c r="J29" s="2">
        <v>4379.2246130361273</v>
      </c>
      <c r="K29" s="2">
        <v>68.33963459988496</v>
      </c>
      <c r="L29" s="2"/>
      <c r="M29" s="2">
        <v>12111.199572315407</v>
      </c>
    </row>
    <row r="30" spans="1:13" x14ac:dyDescent="0.2">
      <c r="A30" s="31"/>
      <c r="B30" t="s">
        <v>38</v>
      </c>
      <c r="C30" s="2"/>
      <c r="D30" s="2"/>
      <c r="E30" s="2">
        <v>19975.337164103428</v>
      </c>
      <c r="F30" s="2">
        <v>9352.771167624669</v>
      </c>
      <c r="G30" s="2">
        <v>13161.941169456788</v>
      </c>
      <c r="H30" s="2">
        <v>6356.7321311212063</v>
      </c>
      <c r="I30" s="2"/>
      <c r="J30" s="2">
        <v>9005.519959551124</v>
      </c>
      <c r="K30" s="2">
        <v>236.77860925247265</v>
      </c>
      <c r="L30" s="2"/>
      <c r="M30" s="2">
        <v>58089.080201109682</v>
      </c>
    </row>
    <row r="31" spans="1:13" x14ac:dyDescent="0.2">
      <c r="A31" s="31"/>
      <c r="B31" t="s">
        <v>39</v>
      </c>
      <c r="C31" s="2"/>
      <c r="D31" s="2"/>
      <c r="E31" s="2">
        <v>49375.035537939715</v>
      </c>
      <c r="F31" s="2">
        <v>10420.740441680195</v>
      </c>
      <c r="G31" s="2">
        <v>2677.2951533138362</v>
      </c>
      <c r="H31" s="2">
        <v>5521.5933686695371</v>
      </c>
      <c r="I31" s="2"/>
      <c r="J31" s="2">
        <v>11729.552976980578</v>
      </c>
      <c r="K31" s="2">
        <v>843.12815423911059</v>
      </c>
      <c r="L31" s="2"/>
      <c r="M31" s="2">
        <v>80567.345632822966</v>
      </c>
    </row>
    <row r="32" spans="1:13" x14ac:dyDescent="0.2">
      <c r="A32" s="31"/>
      <c r="B32" t="s">
        <v>40</v>
      </c>
      <c r="C32" s="2"/>
      <c r="D32" s="2"/>
      <c r="E32" s="2">
        <v>40099.900963326007</v>
      </c>
      <c r="F32" s="2">
        <v>2069.2958890402028</v>
      </c>
      <c r="G32" s="2">
        <v>1731.4557768248112</v>
      </c>
      <c r="H32" s="2">
        <v>2493.9386714287548</v>
      </c>
      <c r="I32" s="2"/>
      <c r="J32" s="2">
        <v>11466.054310979362</v>
      </c>
      <c r="K32" s="2">
        <v>81.734208391374892</v>
      </c>
      <c r="L32" s="2"/>
      <c r="M32" s="2">
        <v>57942.379819990507</v>
      </c>
    </row>
    <row r="33" spans="1:13" x14ac:dyDescent="0.2">
      <c r="A33" s="31"/>
      <c r="B33" t="s">
        <v>15</v>
      </c>
      <c r="C33" s="2"/>
      <c r="D33" s="2"/>
      <c r="E33" s="2">
        <v>22639.325917024285</v>
      </c>
      <c r="F33" s="2">
        <v>6441.3106377969125</v>
      </c>
      <c r="G33" s="2">
        <v>991.72249810339088</v>
      </c>
      <c r="H33" s="2">
        <v>5943.2675519250124</v>
      </c>
      <c r="I33" s="2"/>
      <c r="J33" s="2">
        <v>23569.96569131095</v>
      </c>
      <c r="K33" s="2">
        <v>855.16976312689292</v>
      </c>
      <c r="L33" s="2"/>
      <c r="M33" s="2">
        <v>60440.762059287445</v>
      </c>
    </row>
    <row r="34" spans="1:13" x14ac:dyDescent="0.2">
      <c r="A34" s="31"/>
      <c r="B34" t="s">
        <v>41</v>
      </c>
      <c r="C34" s="2"/>
      <c r="D34" s="2"/>
      <c r="E34" s="2">
        <v>453.89357584254066</v>
      </c>
      <c r="F34" s="2"/>
      <c r="G34" s="2">
        <v>5311.7847264044422</v>
      </c>
      <c r="H34" s="2">
        <v>2146.6991991801883</v>
      </c>
      <c r="I34" s="2"/>
      <c r="J34" s="2">
        <v>4430.1581132649617</v>
      </c>
      <c r="K34" s="2">
        <v>131.60317118607045</v>
      </c>
      <c r="L34" s="2"/>
      <c r="M34" s="2">
        <v>12474.138785878204</v>
      </c>
    </row>
    <row r="35" spans="1:13" x14ac:dyDescent="0.2">
      <c r="A35" s="31"/>
      <c r="B35" t="s">
        <v>42</v>
      </c>
      <c r="C35" s="2"/>
      <c r="D35" s="2"/>
      <c r="E35" s="2">
        <v>19577.537769599054</v>
      </c>
      <c r="F35" s="2">
        <v>11015.521110510743</v>
      </c>
      <c r="G35" s="2">
        <v>3474.186904503872</v>
      </c>
      <c r="H35" s="2">
        <v>3513.9717499210456</v>
      </c>
      <c r="I35" s="2"/>
      <c r="J35" s="2">
        <v>8622.5884376441754</v>
      </c>
      <c r="K35" s="2">
        <v>1069.8072159308672</v>
      </c>
      <c r="L35" s="2"/>
      <c r="M35" s="2">
        <v>47273.613188109754</v>
      </c>
    </row>
    <row r="36" spans="1:13" x14ac:dyDescent="0.2">
      <c r="A36" s="31"/>
      <c r="B36" t="s">
        <v>43</v>
      </c>
      <c r="C36" s="2"/>
      <c r="D36" s="2"/>
      <c r="E36" s="2">
        <v>1607.4412709143146</v>
      </c>
      <c r="F36" s="2">
        <v>4227.8221988519408</v>
      </c>
      <c r="G36" s="2">
        <v>1975.6430541645989</v>
      </c>
      <c r="H36" s="2">
        <v>4143.6614017357833</v>
      </c>
      <c r="I36" s="2"/>
      <c r="J36" s="2">
        <v>19247.671267970542</v>
      </c>
      <c r="K36" s="2">
        <v>182.91210059335506</v>
      </c>
      <c r="L36" s="2"/>
      <c r="M36" s="2">
        <v>31385.151294230534</v>
      </c>
    </row>
    <row r="37" spans="1:13" x14ac:dyDescent="0.2">
      <c r="A37" s="31"/>
      <c r="B37" s="3" t="s">
        <v>29</v>
      </c>
      <c r="C37" s="4"/>
      <c r="D37" s="4"/>
      <c r="E37" s="4">
        <v>4703.1428088558387</v>
      </c>
      <c r="F37" s="4">
        <v>21257.05771805724</v>
      </c>
      <c r="G37" s="4">
        <v>3996.463497006042</v>
      </c>
      <c r="H37" s="4">
        <v>3652.7835140929342</v>
      </c>
      <c r="I37" s="4"/>
      <c r="J37" s="4">
        <v>13431.522401054368</v>
      </c>
      <c r="K37" s="4">
        <v>662.23312503497164</v>
      </c>
      <c r="L37" s="4"/>
      <c r="M37" s="4">
        <v>47703.203064101399</v>
      </c>
    </row>
    <row r="38" spans="1:13" x14ac:dyDescent="0.2">
      <c r="A38" s="31"/>
      <c r="B38" t="s">
        <v>44</v>
      </c>
      <c r="C38" s="2"/>
      <c r="D38" s="2"/>
      <c r="E38" s="2">
        <v>189489.78401216833</v>
      </c>
      <c r="F38" s="2">
        <v>303682.25224622048</v>
      </c>
      <c r="G38" s="2">
        <v>108685.21020151925</v>
      </c>
      <c r="H38" s="2">
        <v>83064.203929525815</v>
      </c>
      <c r="I38" s="2"/>
      <c r="J38" s="2">
        <v>205662.21210530793</v>
      </c>
      <c r="K38" s="2">
        <v>43215.720032428137</v>
      </c>
      <c r="L38" s="2"/>
      <c r="M38" s="2">
        <v>933799.38252716966</v>
      </c>
    </row>
    <row r="39" spans="1:13" x14ac:dyDescent="0.2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">
      <c r="A40" s="31" t="s">
        <v>45</v>
      </c>
      <c r="B40" t="s">
        <v>46</v>
      </c>
      <c r="C40" s="2"/>
      <c r="D40" s="2"/>
      <c r="E40" s="2">
        <v>443620.7405779956</v>
      </c>
      <c r="F40" s="2">
        <v>365840.35937474808</v>
      </c>
      <c r="G40" s="2">
        <v>43301.884415728833</v>
      </c>
      <c r="H40" s="2">
        <v>37639.173832053835</v>
      </c>
      <c r="I40" s="2">
        <v>55771.408502772632</v>
      </c>
      <c r="J40" s="2">
        <v>84538.658198315825</v>
      </c>
      <c r="K40" s="2">
        <v>12107.584023608344</v>
      </c>
      <c r="L40" s="2">
        <v>124335.85455078776</v>
      </c>
      <c r="M40" s="2">
        <v>1167155.6634760108</v>
      </c>
    </row>
    <row r="41" spans="1:13" x14ac:dyDescent="0.2">
      <c r="A41" s="31"/>
      <c r="B41" t="s">
        <v>47</v>
      </c>
      <c r="C41" s="2"/>
      <c r="D41" s="2"/>
      <c r="E41" s="2"/>
      <c r="F41" s="2">
        <v>12379.746119885409</v>
      </c>
      <c r="G41" s="2">
        <v>1677.6582905024827</v>
      </c>
      <c r="H41" s="2">
        <v>1626.6729594810731</v>
      </c>
      <c r="I41" s="2"/>
      <c r="J41" s="2">
        <v>11350.276652391354</v>
      </c>
      <c r="K41" s="2">
        <v>185.42174461957237</v>
      </c>
      <c r="L41" s="2"/>
      <c r="M41" s="2">
        <v>27219.775766879891</v>
      </c>
    </row>
    <row r="42" spans="1:13" x14ac:dyDescent="0.2">
      <c r="A42" s="31"/>
      <c r="B42" t="s">
        <v>48</v>
      </c>
      <c r="C42" s="2"/>
      <c r="D42" s="2"/>
      <c r="E42" s="2"/>
      <c r="F42" s="2">
        <v>12299.117008402227</v>
      </c>
      <c r="G42" s="2">
        <v>3651.3380346715567</v>
      </c>
      <c r="H42" s="2">
        <v>1721.8899497295827</v>
      </c>
      <c r="I42" s="2"/>
      <c r="J42" s="2">
        <v>3245.5143589413269</v>
      </c>
      <c r="K42" s="2">
        <v>551.72370446149841</v>
      </c>
      <c r="L42" s="2"/>
      <c r="M42" s="2">
        <v>21469.583056206193</v>
      </c>
    </row>
    <row r="43" spans="1:13" x14ac:dyDescent="0.2">
      <c r="A43" s="31"/>
      <c r="B43" t="s">
        <v>49</v>
      </c>
      <c r="C43" s="2"/>
      <c r="D43" s="2"/>
      <c r="E43" s="2"/>
      <c r="F43" s="2">
        <v>17410.3154850643</v>
      </c>
      <c r="G43" s="2">
        <v>2056.2415153218276</v>
      </c>
      <c r="H43" s="2">
        <v>276.29483963636693</v>
      </c>
      <c r="I43" s="2"/>
      <c r="J43" s="2">
        <v>2951.9835890044237</v>
      </c>
      <c r="K43" s="2">
        <v>268.45886690170147</v>
      </c>
      <c r="L43" s="2"/>
      <c r="M43" s="2">
        <v>22963.294295928623</v>
      </c>
    </row>
    <row r="44" spans="1:13" x14ac:dyDescent="0.2">
      <c r="A44" s="31"/>
      <c r="B44" t="s">
        <v>50</v>
      </c>
      <c r="C44" s="2"/>
      <c r="D44" s="2"/>
      <c r="E44" s="2"/>
      <c r="F44" s="2">
        <v>1324.3737221379299</v>
      </c>
      <c r="G44" s="2">
        <v>182.04617722314899</v>
      </c>
      <c r="H44" s="2">
        <v>579.45102562590091</v>
      </c>
      <c r="I44" s="2"/>
      <c r="J44" s="2">
        <v>640.76806440593236</v>
      </c>
      <c r="K44" s="2">
        <v>165.57529456606611</v>
      </c>
      <c r="L44" s="2"/>
      <c r="M44" s="2">
        <v>2892.2142839589783</v>
      </c>
    </row>
    <row r="45" spans="1:13" x14ac:dyDescent="0.2">
      <c r="A45" s="31"/>
      <c r="B45" s="3" t="s">
        <v>29</v>
      </c>
      <c r="C45" s="4"/>
      <c r="D45" s="4"/>
      <c r="E45" s="4"/>
      <c r="F45" s="4">
        <v>78770.695750849147</v>
      </c>
      <c r="G45" s="4">
        <v>15748.755327882258</v>
      </c>
      <c r="H45" s="4">
        <v>1351.6234809836478</v>
      </c>
      <c r="I45" s="4"/>
      <c r="J45" s="4">
        <v>27562.398853982304</v>
      </c>
      <c r="K45" s="4">
        <v>91.32651058880549</v>
      </c>
      <c r="L45" s="4"/>
      <c r="M45" s="4">
        <v>123524.79992428616</v>
      </c>
    </row>
    <row r="46" spans="1:13" x14ac:dyDescent="0.2">
      <c r="A46" s="31"/>
      <c r="B46" t="s">
        <v>51</v>
      </c>
      <c r="C46" s="2"/>
      <c r="D46" s="2"/>
      <c r="E46" s="2">
        <v>443620.7405779956</v>
      </c>
      <c r="F46" s="2">
        <v>488024.60746108711</v>
      </c>
      <c r="G46" s="2">
        <v>66617.923761330108</v>
      </c>
      <c r="H46" s="2">
        <v>43195.106087510409</v>
      </c>
      <c r="I46" s="2">
        <v>55771.408502772632</v>
      </c>
      <c r="J46" s="2">
        <v>130289.59971704116</v>
      </c>
      <c r="K46" s="2">
        <v>13370.090144745987</v>
      </c>
      <c r="L46" s="2">
        <v>124335.85455078776</v>
      </c>
      <c r="M46" s="2">
        <f>SUM(M40:M45)</f>
        <v>1365225.3308032705</v>
      </c>
    </row>
    <row r="47" spans="1:13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">
      <c r="A48" s="31" t="s">
        <v>52</v>
      </c>
      <c r="B48" t="s">
        <v>53</v>
      </c>
      <c r="C48" s="2"/>
      <c r="D48" s="2"/>
      <c r="E48" s="2"/>
      <c r="F48" s="2">
        <v>3983.4661095811539</v>
      </c>
      <c r="G48" s="2">
        <v>2602.2977506233442</v>
      </c>
      <c r="H48" s="2">
        <v>315.29892760024796</v>
      </c>
      <c r="I48" s="2">
        <v>1275.2902033271719</v>
      </c>
      <c r="J48" s="2">
        <v>1545.4977209589163</v>
      </c>
      <c r="K48" s="2">
        <v>77.506177810944294</v>
      </c>
      <c r="L48" s="2"/>
      <c r="M48" s="2">
        <v>9799.3568899017791</v>
      </c>
    </row>
    <row r="49" spans="1:13" x14ac:dyDescent="0.2">
      <c r="A49" s="31"/>
      <c r="B49" t="s">
        <v>54</v>
      </c>
      <c r="C49" s="2"/>
      <c r="D49" s="2"/>
      <c r="E49" s="2"/>
      <c r="F49" s="2">
        <v>41225.100507735318</v>
      </c>
      <c r="G49" s="2">
        <v>14293.553312386526</v>
      </c>
      <c r="H49" s="2">
        <v>8727.4214719318552</v>
      </c>
      <c r="I49" s="2"/>
      <c r="J49" s="2">
        <v>13408.212948590424</v>
      </c>
      <c r="K49" s="2">
        <v>1154.3235223493905</v>
      </c>
      <c r="L49" s="2"/>
      <c r="M49" s="2">
        <v>78808.611762993518</v>
      </c>
    </row>
    <row r="50" spans="1:13" x14ac:dyDescent="0.2">
      <c r="A50" s="31"/>
      <c r="B50" t="s">
        <v>55</v>
      </c>
      <c r="C50" s="2"/>
      <c r="D50" s="2"/>
      <c r="E50" s="2"/>
      <c r="F50" s="2">
        <v>103.4998992434122</v>
      </c>
      <c r="G50" s="2">
        <v>1422.4129601866191</v>
      </c>
      <c r="H50" s="2">
        <v>1.7656095086750538</v>
      </c>
      <c r="I50" s="2"/>
      <c r="J50" s="2">
        <v>445.76112132469575</v>
      </c>
      <c r="K50" s="2">
        <v>13.129344039822842</v>
      </c>
      <c r="L50" s="2"/>
      <c r="M50" s="2">
        <v>1986.568934303225</v>
      </c>
    </row>
    <row r="51" spans="1:13" x14ac:dyDescent="0.2">
      <c r="A51" s="31"/>
      <c r="B51" t="s">
        <v>56</v>
      </c>
      <c r="C51" s="2"/>
      <c r="D51" s="2"/>
      <c r="E51" s="2"/>
      <c r="F51" s="2">
        <v>747.72759635305954</v>
      </c>
      <c r="G51" s="2">
        <v>174.44866815168317</v>
      </c>
      <c r="H51" s="2">
        <v>46.911671537111182</v>
      </c>
      <c r="I51" s="2"/>
      <c r="J51" s="2">
        <v>379.313627976497</v>
      </c>
      <c r="K51" s="2">
        <v>81.61114029937157</v>
      </c>
      <c r="L51" s="2"/>
      <c r="M51" s="2">
        <v>1430.0127043177224</v>
      </c>
    </row>
    <row r="52" spans="1:13" x14ac:dyDescent="0.2">
      <c r="A52" s="31"/>
      <c r="B52" t="s">
        <v>57</v>
      </c>
      <c r="C52" s="2"/>
      <c r="D52" s="2"/>
      <c r="E52" s="2"/>
      <c r="F52" s="2">
        <v>484.48754644269616</v>
      </c>
      <c r="G52" s="2">
        <v>259.88203528425913</v>
      </c>
      <c r="H52" s="2">
        <v>197.53670973292307</v>
      </c>
      <c r="I52" s="2"/>
      <c r="J52" s="2">
        <v>313.11512746658707</v>
      </c>
      <c r="K52" s="2">
        <v>10.917779250429808</v>
      </c>
      <c r="L52" s="2"/>
      <c r="M52" s="2">
        <v>1265.9391981768952</v>
      </c>
    </row>
    <row r="53" spans="1:13" x14ac:dyDescent="0.2">
      <c r="A53" s="31"/>
      <c r="B53" t="s">
        <v>58</v>
      </c>
      <c r="C53" s="2"/>
      <c r="D53" s="2"/>
      <c r="E53" s="2"/>
      <c r="F53" s="2">
        <v>52.839872337222943</v>
      </c>
      <c r="G53" s="2">
        <v>26.367513672237617</v>
      </c>
      <c r="H53" s="2">
        <v>32.962177046527245</v>
      </c>
      <c r="I53" s="2"/>
      <c r="J53" s="2">
        <v>385.38363824266037</v>
      </c>
      <c r="K53" s="2">
        <v>0</v>
      </c>
      <c r="L53" s="2"/>
      <c r="M53" s="2">
        <v>497.55320129864816</v>
      </c>
    </row>
    <row r="54" spans="1:13" x14ac:dyDescent="0.2">
      <c r="A54" s="31"/>
      <c r="B54" t="s">
        <v>59</v>
      </c>
      <c r="C54" s="2"/>
      <c r="D54" s="2"/>
      <c r="E54" s="2"/>
      <c r="F54" s="2">
        <v>427.38647309233642</v>
      </c>
      <c r="G54" s="2"/>
      <c r="H54" s="2"/>
      <c r="I54" s="2"/>
      <c r="J54" s="2"/>
      <c r="K54" s="2"/>
      <c r="L54" s="2"/>
      <c r="M54" s="2">
        <v>427.38647309233642</v>
      </c>
    </row>
    <row r="55" spans="1:13" x14ac:dyDescent="0.2">
      <c r="A55" s="31"/>
      <c r="B55" t="s">
        <v>60</v>
      </c>
      <c r="C55" s="2"/>
      <c r="D55" s="2"/>
      <c r="E55" s="2"/>
      <c r="F55" s="2">
        <v>413.64223938092061</v>
      </c>
      <c r="G55" s="2">
        <v>277.64204498101037</v>
      </c>
      <c r="H55" s="2">
        <v>31.096305228800993</v>
      </c>
      <c r="I55" s="2"/>
      <c r="J55" s="2"/>
      <c r="K55" s="2">
        <v>225.00026711031157</v>
      </c>
      <c r="L55" s="2"/>
      <c r="M55" s="2">
        <v>947.75845394622684</v>
      </c>
    </row>
    <row r="56" spans="1:13" x14ac:dyDescent="0.2">
      <c r="A56" s="31"/>
      <c r="B56" t="s">
        <v>61</v>
      </c>
      <c r="C56" s="2"/>
      <c r="D56" s="2"/>
      <c r="E56" s="2"/>
      <c r="F56" s="2">
        <v>463.72387528301948</v>
      </c>
      <c r="G56" s="2"/>
      <c r="H56" s="2">
        <v>1.2123297105726947</v>
      </c>
      <c r="I56" s="2"/>
      <c r="J56" s="2"/>
      <c r="K56" s="2">
        <v>216.81483406167328</v>
      </c>
      <c r="L56" s="2"/>
      <c r="M56" s="2">
        <v>682.12261724788482</v>
      </c>
    </row>
    <row r="57" spans="1:13" x14ac:dyDescent="0.2">
      <c r="A57" s="31"/>
      <c r="B57" t="s">
        <v>62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>
        <v>0</v>
      </c>
    </row>
    <row r="58" spans="1:13" x14ac:dyDescent="0.2">
      <c r="A58" s="31"/>
      <c r="B58" t="s">
        <v>63</v>
      </c>
      <c r="C58" s="2"/>
      <c r="D58" s="2"/>
      <c r="E58" s="2"/>
      <c r="F58" s="2">
        <v>1039.9500653590264</v>
      </c>
      <c r="G58" s="2"/>
      <c r="H58" s="2"/>
      <c r="I58" s="2"/>
      <c r="J58" s="2">
        <v>378.8425375868141</v>
      </c>
      <c r="K58" s="2">
        <v>53.773549410854905</v>
      </c>
      <c r="L58" s="2"/>
      <c r="M58" s="2">
        <v>1472.5661523566955</v>
      </c>
    </row>
    <row r="59" spans="1:13" x14ac:dyDescent="0.2">
      <c r="A59" s="31"/>
      <c r="B59" t="s">
        <v>40</v>
      </c>
      <c r="C59" s="2"/>
      <c r="D59" s="2"/>
      <c r="E59" s="2"/>
      <c r="F59" s="2">
        <v>0</v>
      </c>
      <c r="G59" s="2"/>
      <c r="H59" s="2"/>
      <c r="I59" s="2"/>
      <c r="J59" s="2">
        <v>76.012392326779732</v>
      </c>
      <c r="K59" s="2">
        <v>0</v>
      </c>
      <c r="L59" s="2"/>
      <c r="M59" s="2">
        <v>76.012392326779732</v>
      </c>
    </row>
    <row r="60" spans="1:13" x14ac:dyDescent="0.2">
      <c r="A60" s="31"/>
      <c r="B60" t="s">
        <v>64</v>
      </c>
      <c r="C60" s="2"/>
      <c r="D60" s="2"/>
      <c r="E60" s="2"/>
      <c r="F60" s="2">
        <v>279.58407139085631</v>
      </c>
      <c r="G60" s="2"/>
      <c r="H60" s="2"/>
      <c r="I60" s="2"/>
      <c r="J60" s="2">
        <v>122.91305836762878</v>
      </c>
      <c r="K60" s="2">
        <v>0</v>
      </c>
      <c r="L60" s="2"/>
      <c r="M60" s="2">
        <v>402.49712975848507</v>
      </c>
    </row>
    <row r="61" spans="1:13" x14ac:dyDescent="0.2">
      <c r="A61" s="31"/>
      <c r="B61" t="s">
        <v>65</v>
      </c>
      <c r="C61" s="2"/>
      <c r="D61" s="2"/>
      <c r="E61" s="2"/>
      <c r="F61" s="2">
        <v>53.131249677255703</v>
      </c>
      <c r="G61" s="2"/>
      <c r="H61" s="2"/>
      <c r="I61" s="2"/>
      <c r="J61" s="2">
        <v>74.739391541070177</v>
      </c>
      <c r="K61" s="2">
        <v>0</v>
      </c>
      <c r="L61" s="2"/>
      <c r="M61" s="2">
        <v>127.87064121832589</v>
      </c>
    </row>
    <row r="62" spans="1:13" x14ac:dyDescent="0.2">
      <c r="A62" s="31"/>
      <c r="B62" t="s">
        <v>66</v>
      </c>
      <c r="C62" s="2"/>
      <c r="D62" s="2"/>
      <c r="E62" s="2"/>
      <c r="F62" s="2">
        <v>155.25156786411151</v>
      </c>
      <c r="G62" s="2"/>
      <c r="H62" s="2">
        <v>0.62300608984569161</v>
      </c>
      <c r="I62" s="2"/>
      <c r="J62" s="2">
        <v>40.77513447117181</v>
      </c>
      <c r="K62" s="2">
        <v>0</v>
      </c>
      <c r="L62" s="2"/>
      <c r="M62" s="2">
        <v>196.64970842512901</v>
      </c>
    </row>
    <row r="63" spans="1:13" x14ac:dyDescent="0.2">
      <c r="A63" s="31"/>
      <c r="B63" s="3" t="s">
        <v>29</v>
      </c>
      <c r="C63" s="4"/>
      <c r="D63" s="4"/>
      <c r="E63" s="4"/>
      <c r="F63" s="4">
        <v>312.81077647863145</v>
      </c>
      <c r="G63" s="4"/>
      <c r="H63" s="4"/>
      <c r="I63" s="4"/>
      <c r="J63" s="4"/>
      <c r="K63" s="4"/>
      <c r="L63" s="4"/>
      <c r="M63" s="4">
        <v>312.81077647863145</v>
      </c>
    </row>
    <row r="64" spans="1:13" x14ac:dyDescent="0.2">
      <c r="A64" s="31"/>
      <c r="B64" t="s">
        <v>67</v>
      </c>
      <c r="C64" s="2"/>
      <c r="D64" s="2"/>
      <c r="E64" s="2"/>
      <c r="F64" s="2">
        <v>49742.601850219027</v>
      </c>
      <c r="G64" s="2">
        <v>19056.604285285681</v>
      </c>
      <c r="H64" s="2">
        <v>9354.8282083865579</v>
      </c>
      <c r="I64" s="2">
        <v>1275.2902033271719</v>
      </c>
      <c r="J64" s="2">
        <v>17171.315874291045</v>
      </c>
      <c r="K64" s="2">
        <v>1833.0766143327987</v>
      </c>
      <c r="L64" s="2"/>
      <c r="M64" s="2">
        <v>98433.717035842288</v>
      </c>
    </row>
    <row r="65" spans="1:15" ht="48" x14ac:dyDescent="0.2">
      <c r="A65" s="30" t="s">
        <v>68</v>
      </c>
      <c r="B65" s="3" t="s">
        <v>69</v>
      </c>
      <c r="C65" s="4"/>
      <c r="D65" s="4"/>
      <c r="E65" s="4">
        <v>443620.7405779956</v>
      </c>
      <c r="F65" s="4">
        <v>537767.20931130613</v>
      </c>
      <c r="G65" s="4">
        <v>85674.528046615786</v>
      </c>
      <c r="H65" s="4">
        <v>52549.934295896965</v>
      </c>
      <c r="I65" s="4">
        <v>57046.698706099807</v>
      </c>
      <c r="J65" s="4">
        <v>147460.91559133219</v>
      </c>
      <c r="K65" s="4">
        <v>15203.166759078786</v>
      </c>
      <c r="L65" s="4">
        <v>124335.85455078776</v>
      </c>
      <c r="M65" s="4">
        <v>1463659.0478391128</v>
      </c>
      <c r="O65" s="2"/>
    </row>
    <row r="66" spans="1:15" x14ac:dyDescent="0.2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5" x14ac:dyDescent="0.2">
      <c r="A67" s="31" t="s">
        <v>70</v>
      </c>
      <c r="B67" t="s">
        <v>71</v>
      </c>
      <c r="C67" s="2"/>
      <c r="D67" s="2"/>
      <c r="E67" s="2"/>
      <c r="F67" s="2">
        <v>72696.277935183563</v>
      </c>
      <c r="G67" s="2">
        <v>12910.02950793968</v>
      </c>
      <c r="H67" s="2">
        <v>14268.657249117192</v>
      </c>
      <c r="I67" s="2"/>
      <c r="J67" s="2">
        <v>39145.21694072611</v>
      </c>
      <c r="K67" s="2">
        <v>3191.0947582225695</v>
      </c>
      <c r="L67" s="2"/>
      <c r="M67" s="2">
        <v>142211.27639118914</v>
      </c>
    </row>
    <row r="68" spans="1:15" x14ac:dyDescent="0.2">
      <c r="A68" s="31"/>
      <c r="B68" t="s">
        <v>72</v>
      </c>
      <c r="C68" s="2"/>
      <c r="D68" s="2"/>
      <c r="E68" s="2"/>
      <c r="F68" s="2">
        <v>164338.02941926997</v>
      </c>
      <c r="G68" s="2">
        <v>20997.415675923956</v>
      </c>
      <c r="H68" s="2">
        <v>5968.1535153546083</v>
      </c>
      <c r="I68" s="2"/>
      <c r="J68" s="2">
        <v>9043.0479446356167</v>
      </c>
      <c r="K68" s="2">
        <v>2373.3351280756965</v>
      </c>
      <c r="L68" s="2"/>
      <c r="M68" s="2">
        <v>202719.98168325986</v>
      </c>
    </row>
    <row r="69" spans="1:15" x14ac:dyDescent="0.2">
      <c r="A69" s="31"/>
      <c r="B69" t="s">
        <v>73</v>
      </c>
      <c r="C69" s="2"/>
      <c r="D69" s="2"/>
      <c r="E69" s="2"/>
      <c r="F69" s="2">
        <v>28365.088471954397</v>
      </c>
      <c r="G69" s="2">
        <v>14024.988133907496</v>
      </c>
      <c r="H69" s="2">
        <v>14920.836025626984</v>
      </c>
      <c r="I69" s="2"/>
      <c r="J69" s="2">
        <v>12421.981618854865</v>
      </c>
      <c r="K69" s="2">
        <v>820.79513420964474</v>
      </c>
      <c r="L69" s="2"/>
      <c r="M69" s="2">
        <v>70553.689384553378</v>
      </c>
    </row>
    <row r="70" spans="1:15" x14ac:dyDescent="0.2">
      <c r="A70" s="31"/>
      <c r="B70" t="s">
        <v>74</v>
      </c>
      <c r="C70" s="2"/>
      <c r="D70" s="2"/>
      <c r="E70" s="2"/>
      <c r="F70" s="2">
        <v>2691.3870679399092</v>
      </c>
      <c r="G70" s="2">
        <v>1541.9299290375216</v>
      </c>
      <c r="H70" s="2">
        <v>1575.3052979100632</v>
      </c>
      <c r="I70" s="2"/>
      <c r="J70" s="2">
        <v>1200.8441518934731</v>
      </c>
      <c r="K70" s="2">
        <v>68.172033115374902</v>
      </c>
      <c r="L70" s="2"/>
      <c r="M70" s="2">
        <v>7077.6384798963418</v>
      </c>
    </row>
    <row r="71" spans="1:15" x14ac:dyDescent="0.2">
      <c r="A71" s="31"/>
      <c r="B71" t="s">
        <v>75</v>
      </c>
      <c r="C71" s="2"/>
      <c r="D71" s="2"/>
      <c r="E71" s="2"/>
      <c r="F71" s="2">
        <v>78406.61651264895</v>
      </c>
      <c r="G71" s="2">
        <v>35598.211556580114</v>
      </c>
      <c r="H71" s="2">
        <v>9897.0170035886222</v>
      </c>
      <c r="I71" s="2"/>
      <c r="J71" s="2">
        <v>26218.802604264714</v>
      </c>
      <c r="K71" s="2">
        <v>1530.0289692439251</v>
      </c>
      <c r="L71" s="2"/>
      <c r="M71" s="2">
        <v>151650.67664632632</v>
      </c>
    </row>
    <row r="72" spans="1:15" x14ac:dyDescent="0.2">
      <c r="A72" s="31"/>
      <c r="B72" t="s">
        <v>76</v>
      </c>
      <c r="C72" s="2"/>
      <c r="D72" s="2"/>
      <c r="E72" s="2"/>
      <c r="F72" s="2">
        <v>330635.23832350335</v>
      </c>
      <c r="G72" s="2">
        <v>31798.67792683321</v>
      </c>
      <c r="H72" s="2">
        <v>63483.939210190365</v>
      </c>
      <c r="I72" s="2"/>
      <c r="J72" s="2">
        <v>166351.99074074946</v>
      </c>
      <c r="K72" s="2">
        <v>17045.704820597628</v>
      </c>
      <c r="L72" s="2"/>
      <c r="M72" s="2">
        <v>609315.55102187407</v>
      </c>
    </row>
    <row r="73" spans="1:15" x14ac:dyDescent="0.2">
      <c r="A73" s="31"/>
      <c r="B73" t="s">
        <v>77</v>
      </c>
      <c r="C73" s="2"/>
      <c r="D73" s="2"/>
      <c r="E73" s="2"/>
      <c r="F73" s="2">
        <v>15553.061898675787</v>
      </c>
      <c r="G73" s="2">
        <v>420.40728369208966</v>
      </c>
      <c r="H73" s="2">
        <v>1712.9325451055797</v>
      </c>
      <c r="I73" s="2"/>
      <c r="J73" s="2">
        <v>4309.7781964152018</v>
      </c>
      <c r="K73" s="2">
        <v>93.654217486044885</v>
      </c>
      <c r="L73" s="2"/>
      <c r="M73" s="2">
        <v>22089.834141374704</v>
      </c>
    </row>
    <row r="74" spans="1:15" x14ac:dyDescent="0.2">
      <c r="A74" s="31"/>
      <c r="B74" t="s">
        <v>78</v>
      </c>
      <c r="C74" s="2"/>
      <c r="D74" s="2"/>
      <c r="E74" s="2"/>
      <c r="F74" s="2">
        <v>154.25872535221686</v>
      </c>
      <c r="G74" s="2">
        <v>3923.8092519018714</v>
      </c>
      <c r="H74" s="2">
        <v>1833.2356498924921</v>
      </c>
      <c r="I74" s="2"/>
      <c r="J74" s="2">
        <v>269.54933598225006</v>
      </c>
      <c r="K74" s="2">
        <v>1071.7513438195115</v>
      </c>
      <c r="L74" s="2"/>
      <c r="M74" s="2">
        <v>7252.6043069483421</v>
      </c>
    </row>
    <row r="75" spans="1:15" x14ac:dyDescent="0.2">
      <c r="A75" s="31"/>
      <c r="B75" t="s">
        <v>79</v>
      </c>
      <c r="C75" s="2"/>
      <c r="D75" s="2"/>
      <c r="E75" s="2"/>
      <c r="F75" s="2">
        <v>14545.744281639723</v>
      </c>
      <c r="G75" s="2">
        <v>1148.9709157914633</v>
      </c>
      <c r="H75" s="2">
        <v>2103.6823722602094</v>
      </c>
      <c r="I75" s="2"/>
      <c r="J75" s="2">
        <v>7929.7233890603056</v>
      </c>
      <c r="K75" s="2">
        <v>424.23860384789083</v>
      </c>
      <c r="L75" s="2"/>
      <c r="M75" s="2">
        <v>26152.359562599595</v>
      </c>
    </row>
    <row r="76" spans="1:15" x14ac:dyDescent="0.2">
      <c r="A76" s="31"/>
      <c r="B76" t="s">
        <v>80</v>
      </c>
      <c r="C76" s="2"/>
      <c r="D76" s="2"/>
      <c r="E76" s="2"/>
      <c r="F76" s="2">
        <v>22737.647546308039</v>
      </c>
      <c r="G76" s="2">
        <v>7166.8945324639481</v>
      </c>
      <c r="H76" s="2">
        <v>1327.9125168685025</v>
      </c>
      <c r="I76" s="2"/>
      <c r="J76" s="2">
        <v>2841.5582878538526</v>
      </c>
      <c r="K76" s="2">
        <v>255.32468582130508</v>
      </c>
      <c r="L76" s="2"/>
      <c r="M76" s="2">
        <v>34329.337569315641</v>
      </c>
    </row>
    <row r="77" spans="1:15" x14ac:dyDescent="0.2">
      <c r="A77" s="31"/>
      <c r="B77" t="s">
        <v>81</v>
      </c>
      <c r="C77" s="2"/>
      <c r="D77" s="2"/>
      <c r="E77" s="2"/>
      <c r="F77" s="2">
        <v>101927.04183349016</v>
      </c>
      <c r="G77" s="2">
        <v>7328.4495803666796</v>
      </c>
      <c r="H77" s="2">
        <v>1221.2522289367273</v>
      </c>
      <c r="I77" s="2"/>
      <c r="J77" s="2">
        <v>4781.3824780216673</v>
      </c>
      <c r="K77" s="2">
        <v>200.73506060470166</v>
      </c>
      <c r="L77" s="2"/>
      <c r="M77" s="2">
        <v>115458.86118141994</v>
      </c>
    </row>
    <row r="78" spans="1:15" x14ac:dyDescent="0.2">
      <c r="A78" s="31"/>
      <c r="B78" t="s">
        <v>82</v>
      </c>
      <c r="C78" s="2"/>
      <c r="D78" s="2"/>
      <c r="E78" s="2"/>
      <c r="F78" s="2">
        <v>37359.408664709932</v>
      </c>
      <c r="G78" s="2">
        <v>2348.7561058980218</v>
      </c>
      <c r="H78" s="2">
        <v>18881.470135417276</v>
      </c>
      <c r="I78" s="2"/>
      <c r="J78" s="2">
        <v>12329.686809147652</v>
      </c>
      <c r="K78" s="2">
        <v>252.06378987351499</v>
      </c>
      <c r="L78" s="2"/>
      <c r="M78" s="2">
        <v>71171.38550504639</v>
      </c>
    </row>
    <row r="79" spans="1:15" x14ac:dyDescent="0.2">
      <c r="A79" s="31"/>
      <c r="B79" t="s">
        <v>83</v>
      </c>
      <c r="C79" s="2"/>
      <c r="D79" s="2"/>
      <c r="E79" s="2"/>
      <c r="F79" s="2">
        <v>15721.540278448951</v>
      </c>
      <c r="G79" s="2">
        <v>3793.8376439164417</v>
      </c>
      <c r="H79" s="2">
        <v>2134.5357168346427</v>
      </c>
      <c r="I79" s="2"/>
      <c r="J79" s="2">
        <v>9168.9771561271373</v>
      </c>
      <c r="K79" s="2">
        <v>674.24361861911279</v>
      </c>
      <c r="L79" s="2"/>
      <c r="M79" s="2">
        <v>31493.134413946282</v>
      </c>
    </row>
    <row r="80" spans="1:15" x14ac:dyDescent="0.2">
      <c r="A80" s="31"/>
      <c r="B80" t="s">
        <v>84</v>
      </c>
      <c r="C80" s="2"/>
      <c r="D80" s="2"/>
      <c r="E80" s="2"/>
      <c r="F80" s="2">
        <v>1576.9555260610809</v>
      </c>
      <c r="G80" s="2">
        <v>4828.9803622210929</v>
      </c>
      <c r="H80" s="2">
        <v>3643.0386582258757</v>
      </c>
      <c r="I80" s="2"/>
      <c r="J80" s="2">
        <v>233.84344367492659</v>
      </c>
      <c r="K80" s="2">
        <v>2303.6402117370239</v>
      </c>
      <c r="L80" s="2"/>
      <c r="M80" s="2">
        <v>12586.458201920001</v>
      </c>
    </row>
    <row r="81" spans="1:13" x14ac:dyDescent="0.2">
      <c r="A81" s="31"/>
      <c r="B81" t="s">
        <v>85</v>
      </c>
      <c r="C81" s="2"/>
      <c r="D81" s="2"/>
      <c r="E81" s="2"/>
      <c r="F81" s="2">
        <v>60886.222660947191</v>
      </c>
      <c r="G81" s="2">
        <v>14046.959371666213</v>
      </c>
      <c r="H81" s="2">
        <v>19324.215111760499</v>
      </c>
      <c r="I81" s="2"/>
      <c r="J81" s="2">
        <v>55136.020926697434</v>
      </c>
      <c r="K81" s="2">
        <v>2983.6202667598191</v>
      </c>
      <c r="L81" s="2"/>
      <c r="M81" s="2">
        <v>152377.03833783115</v>
      </c>
    </row>
    <row r="82" spans="1:13" x14ac:dyDescent="0.2">
      <c r="A82" s="31"/>
      <c r="B82" t="s">
        <v>86</v>
      </c>
      <c r="C82" s="2"/>
      <c r="D82" s="2"/>
      <c r="E82" s="2"/>
      <c r="F82" s="2">
        <v>116334.315809489</v>
      </c>
      <c r="G82" s="2">
        <v>40493.74900727471</v>
      </c>
      <c r="H82" s="2">
        <v>24478.254891821758</v>
      </c>
      <c r="I82" s="2"/>
      <c r="J82" s="2">
        <v>40216.822296964965</v>
      </c>
      <c r="K82" s="2">
        <v>537.58579000107079</v>
      </c>
      <c r="L82" s="2"/>
      <c r="M82" s="2">
        <v>222060.7277955515</v>
      </c>
    </row>
    <row r="83" spans="1:13" x14ac:dyDescent="0.2">
      <c r="A83" s="31"/>
      <c r="B83" t="s">
        <v>87</v>
      </c>
      <c r="C83" s="2"/>
      <c r="D83" s="2"/>
      <c r="E83" s="2"/>
      <c r="F83" s="2">
        <v>16529.541251482173</v>
      </c>
      <c r="G83" s="2">
        <v>2666.2007139561242</v>
      </c>
      <c r="H83" s="2">
        <v>3221.1134919019873</v>
      </c>
      <c r="I83" s="2"/>
      <c r="J83" s="2">
        <v>8425.871929445937</v>
      </c>
      <c r="K83" s="2">
        <v>656.38960845383974</v>
      </c>
      <c r="L83" s="2"/>
      <c r="M83" s="2">
        <v>31499.11699524006</v>
      </c>
    </row>
    <row r="84" spans="1:13" x14ac:dyDescent="0.2">
      <c r="A84" s="31"/>
      <c r="B84" t="s">
        <v>88</v>
      </c>
      <c r="C84" s="2"/>
      <c r="D84" s="2"/>
      <c r="E84" s="2"/>
      <c r="F84" s="2">
        <v>53164.270308638268</v>
      </c>
      <c r="G84" s="2">
        <v>4744.5029655844664</v>
      </c>
      <c r="H84" s="2">
        <v>5005.9991021058904</v>
      </c>
      <c r="I84" s="2"/>
      <c r="J84" s="2">
        <v>16961.81729934135</v>
      </c>
      <c r="K84" s="2">
        <v>127.96785458686311</v>
      </c>
      <c r="L84" s="2"/>
      <c r="M84" s="2">
        <v>80004.557530256847</v>
      </c>
    </row>
    <row r="85" spans="1:13" x14ac:dyDescent="0.2">
      <c r="A85" s="31"/>
      <c r="B85" t="s">
        <v>89</v>
      </c>
      <c r="C85" s="2"/>
      <c r="D85" s="2"/>
      <c r="E85" s="2"/>
      <c r="F85" s="2">
        <v>27855.772943670254</v>
      </c>
      <c r="G85" s="2">
        <v>58851.09841656869</v>
      </c>
      <c r="H85" s="2">
        <v>1320.1799187262322</v>
      </c>
      <c r="I85" s="2"/>
      <c r="J85" s="2">
        <v>26320.092768970433</v>
      </c>
      <c r="K85" s="2">
        <v>1123.8282637348595</v>
      </c>
      <c r="L85" s="2"/>
      <c r="M85" s="2">
        <v>115470.97231167047</v>
      </c>
    </row>
    <row r="86" spans="1:13" x14ac:dyDescent="0.2">
      <c r="A86" s="31"/>
      <c r="B86" t="s">
        <v>90</v>
      </c>
      <c r="C86" s="2"/>
      <c r="D86" s="2"/>
      <c r="E86" s="2"/>
      <c r="F86" s="2">
        <v>44741.566139085386</v>
      </c>
      <c r="G86" s="2">
        <v>10909.725752360408</v>
      </c>
      <c r="H86" s="2">
        <v>3278.9206822062724</v>
      </c>
      <c r="I86" s="2"/>
      <c r="J86" s="2">
        <v>17761.815512347162</v>
      </c>
      <c r="K86" s="2">
        <v>2816.8776529029242</v>
      </c>
      <c r="L86" s="2"/>
      <c r="M86" s="2">
        <v>79508.905738902147</v>
      </c>
    </row>
    <row r="87" spans="1:13" x14ac:dyDescent="0.2">
      <c r="A87" s="31"/>
      <c r="B87" t="s">
        <v>91</v>
      </c>
      <c r="C87" s="2"/>
      <c r="D87" s="2"/>
      <c r="E87" s="2"/>
      <c r="F87" s="2">
        <v>58835.332657043291</v>
      </c>
      <c r="G87" s="2">
        <v>7500.4387853578191</v>
      </c>
      <c r="H87" s="2">
        <v>5848.622879993507</v>
      </c>
      <c r="I87" s="2"/>
      <c r="J87" s="2">
        <v>21813.325319432828</v>
      </c>
      <c r="K87" s="2">
        <v>1283.4212972799653</v>
      </c>
      <c r="L87" s="2"/>
      <c r="M87" s="2">
        <v>95281.140939107412</v>
      </c>
    </row>
    <row r="88" spans="1:13" x14ac:dyDescent="0.2">
      <c r="A88" s="31"/>
      <c r="B88" t="s">
        <v>92</v>
      </c>
      <c r="C88" s="2"/>
      <c r="D88" s="2"/>
      <c r="E88" s="2"/>
      <c r="F88" s="2">
        <v>1363.6017106075499</v>
      </c>
      <c r="G88" s="2">
        <v>0</v>
      </c>
      <c r="H88" s="2">
        <v>0</v>
      </c>
      <c r="I88" s="2"/>
      <c r="J88" s="2">
        <v>1190.5553417930521</v>
      </c>
      <c r="K88" s="2">
        <v>131.82499853521801</v>
      </c>
      <c r="L88" s="2"/>
      <c r="M88" s="2">
        <v>2685.9820509358201</v>
      </c>
    </row>
    <row r="89" spans="1:13" x14ac:dyDescent="0.2">
      <c r="A89" s="31"/>
      <c r="B89" s="3" t="s">
        <v>93</v>
      </c>
      <c r="C89" s="4"/>
      <c r="D89" s="4"/>
      <c r="E89" s="4"/>
      <c r="F89" s="4">
        <v>31124.557707133368</v>
      </c>
      <c r="G89" s="4">
        <v>40672.322412970643</v>
      </c>
      <c r="H89" s="4">
        <v>4904.4783534701373</v>
      </c>
      <c r="I89" s="4"/>
      <c r="J89" s="4">
        <v>19066.68757629496</v>
      </c>
      <c r="K89" s="4">
        <v>3024.9236645944443</v>
      </c>
      <c r="L89" s="4"/>
      <c r="M89" s="4">
        <v>98792.969714463557</v>
      </c>
    </row>
    <row r="90" spans="1:13" x14ac:dyDescent="0.2">
      <c r="A90" s="31"/>
      <c r="B90" t="s">
        <v>94</v>
      </c>
      <c r="C90" s="2"/>
      <c r="D90" s="2"/>
      <c r="E90" s="2"/>
      <c r="F90" s="2">
        <v>1297543.4776732826</v>
      </c>
      <c r="G90" s="2">
        <v>327716.35583221266</v>
      </c>
      <c r="H90" s="2">
        <v>210353.75255731546</v>
      </c>
      <c r="I90" s="2"/>
      <c r="J90" s="2">
        <v>503139.39206869534</v>
      </c>
      <c r="K90" s="2">
        <v>42991.221772122961</v>
      </c>
      <c r="L90" s="2"/>
      <c r="M90" s="2">
        <v>2381744.1999036297</v>
      </c>
    </row>
    <row r="91" spans="1:13" x14ac:dyDescent="0.2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spans="1:13" x14ac:dyDescent="0.2">
      <c r="A92" s="31" t="s">
        <v>95</v>
      </c>
      <c r="B92" t="s">
        <v>96</v>
      </c>
      <c r="C92" s="2"/>
      <c r="D92" s="2"/>
      <c r="E92" s="2"/>
      <c r="F92" s="2"/>
      <c r="G92" s="2">
        <v>290670.62361213914</v>
      </c>
      <c r="H92" s="2">
        <v>54355.833306672408</v>
      </c>
      <c r="I92" s="2"/>
      <c r="J92" s="2">
        <v>66390.184549357902</v>
      </c>
      <c r="K92" s="2">
        <v>1023238.9811662196</v>
      </c>
      <c r="L92" s="2"/>
      <c r="M92" s="2">
        <v>1434655.622634389</v>
      </c>
    </row>
    <row r="93" spans="1:13" x14ac:dyDescent="0.2">
      <c r="A93" s="31"/>
      <c r="B93" s="3" t="s">
        <v>97</v>
      </c>
      <c r="C93" s="4"/>
      <c r="D93" s="4"/>
      <c r="E93" s="4"/>
      <c r="F93" s="4"/>
      <c r="G93" s="4">
        <v>710911.43068242888</v>
      </c>
      <c r="H93" s="4">
        <v>377262.85953302891</v>
      </c>
      <c r="I93" s="4"/>
      <c r="J93" s="4"/>
      <c r="K93" s="4"/>
      <c r="L93" s="4">
        <v>110298.14722952277</v>
      </c>
      <c r="M93" s="4">
        <v>1198472.4374449805</v>
      </c>
    </row>
    <row r="94" spans="1:13" x14ac:dyDescent="0.2">
      <c r="A94" s="31"/>
      <c r="B94" t="s">
        <v>98</v>
      </c>
      <c r="G94" s="16">
        <v>1001582.054294568</v>
      </c>
      <c r="H94" s="16">
        <v>431618.69283970131</v>
      </c>
      <c r="I94" s="16">
        <v>0</v>
      </c>
      <c r="J94" s="16">
        <v>66390.184549357902</v>
      </c>
      <c r="K94" s="16">
        <v>1023238.9811662196</v>
      </c>
      <c r="L94" s="16">
        <v>110298.14722952277</v>
      </c>
      <c r="M94" s="16">
        <v>2633128.0600793697</v>
      </c>
    </row>
  </sheetData>
  <mergeCells count="7">
    <mergeCell ref="A92:A94"/>
    <mergeCell ref="C5:M5"/>
    <mergeCell ref="A24:A38"/>
    <mergeCell ref="A7:A22"/>
    <mergeCell ref="A67:A90"/>
    <mergeCell ref="A48:A64"/>
    <mergeCell ref="A40:A46"/>
  </mergeCells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0EDAD-1BB0-4AA4-93B5-BD56B6405EA9}">
  <sheetPr>
    <tabColor rgb="FF00B0F0"/>
  </sheetPr>
  <dimension ref="A1:AA24"/>
  <sheetViews>
    <sheetView workbookViewId="0">
      <selection activeCell="E28" sqref="E28"/>
    </sheetView>
  </sheetViews>
  <sheetFormatPr baseColWidth="10" defaultColWidth="8.83203125" defaultRowHeight="15" x14ac:dyDescent="0.2"/>
  <cols>
    <col min="2" max="2" width="9.1640625" bestFit="1" customWidth="1"/>
  </cols>
  <sheetData>
    <row r="1" spans="1:27" ht="21" x14ac:dyDescent="0.25">
      <c r="A1" s="6" t="s">
        <v>99</v>
      </c>
    </row>
    <row r="2" spans="1:27" ht="16" x14ac:dyDescent="0.2">
      <c r="A2" s="25" t="s">
        <v>1</v>
      </c>
    </row>
    <row r="3" spans="1:27" x14ac:dyDescent="0.2">
      <c r="A3" s="5"/>
    </row>
    <row r="6" spans="1:27" x14ac:dyDescent="0.2">
      <c r="A6" t="s">
        <v>100</v>
      </c>
      <c r="B6" t="s">
        <v>101</v>
      </c>
      <c r="C6" t="s">
        <v>102</v>
      </c>
      <c r="D6" t="s">
        <v>103</v>
      </c>
      <c r="E6" t="s">
        <v>103</v>
      </c>
      <c r="F6" t="s">
        <v>104</v>
      </c>
      <c r="G6" t="s">
        <v>104</v>
      </c>
      <c r="H6" t="s">
        <v>105</v>
      </c>
      <c r="I6" t="s">
        <v>105</v>
      </c>
      <c r="J6" t="s">
        <v>106</v>
      </c>
      <c r="K6" t="s">
        <v>106</v>
      </c>
      <c r="L6" s="26" t="s">
        <v>107</v>
      </c>
      <c r="M6" s="26" t="s">
        <v>107</v>
      </c>
      <c r="N6" s="26" t="s">
        <v>108</v>
      </c>
      <c r="O6" s="26" t="s">
        <v>108</v>
      </c>
      <c r="P6" s="26" t="s">
        <v>109</v>
      </c>
      <c r="Q6" s="26" t="s">
        <v>109</v>
      </c>
      <c r="R6" s="26" t="s">
        <v>110</v>
      </c>
      <c r="S6" s="26" t="s">
        <v>110</v>
      </c>
      <c r="T6" s="26" t="s">
        <v>111</v>
      </c>
      <c r="U6" s="26" t="s">
        <v>111</v>
      </c>
      <c r="V6" s="26" t="s">
        <v>112</v>
      </c>
      <c r="W6" s="26" t="s">
        <v>112</v>
      </c>
      <c r="X6" s="26" t="s">
        <v>113</v>
      </c>
      <c r="Y6" s="26" t="s">
        <v>113</v>
      </c>
      <c r="Z6" s="26" t="s">
        <v>114</v>
      </c>
      <c r="AA6" s="26" t="s">
        <v>114</v>
      </c>
    </row>
    <row r="7" spans="1:27" x14ac:dyDescent="0.2">
      <c r="A7" t="s">
        <v>115</v>
      </c>
      <c r="B7" s="18">
        <v>0.52900000000000003</v>
      </c>
      <c r="C7" s="21">
        <v>0.73106421364691687</v>
      </c>
      <c r="D7" s="16">
        <v>650441.66082545021</v>
      </c>
      <c r="E7" s="18">
        <v>0.69655396329899055</v>
      </c>
      <c r="F7" s="22">
        <v>262023.05385609885</v>
      </c>
      <c r="G7" s="18">
        <v>0.70710870368830459</v>
      </c>
      <c r="H7" s="22">
        <v>93833.28076894769</v>
      </c>
      <c r="I7" s="20">
        <v>0.70559725516172489</v>
      </c>
      <c r="J7" s="22">
        <v>22248.128860491583</v>
      </c>
      <c r="K7" s="20">
        <v>0.70887435436965407</v>
      </c>
      <c r="L7" s="22">
        <v>8699.5638505040897</v>
      </c>
      <c r="M7" s="20">
        <v>0.71830736489473235</v>
      </c>
      <c r="N7" s="22">
        <v>42112.738323933867</v>
      </c>
      <c r="O7" s="20">
        <v>0.72496824150314887</v>
      </c>
      <c r="P7" s="22">
        <v>39587.55195370048</v>
      </c>
      <c r="Q7" s="20">
        <v>0.65498101951243315</v>
      </c>
      <c r="R7" s="22">
        <v>85263.706965537713</v>
      </c>
      <c r="S7" s="20">
        <v>0.66695140393124619</v>
      </c>
      <c r="T7" s="22">
        <v>38615.630751734461</v>
      </c>
      <c r="U7" s="20">
        <v>0.66644882160003738</v>
      </c>
      <c r="V7" s="22">
        <v>9226.8514482157971</v>
      </c>
      <c r="W7" s="20">
        <v>0.73967843444722492</v>
      </c>
      <c r="X7" s="22">
        <v>9132.0918949990701</v>
      </c>
      <c r="Y7" s="20">
        <v>0.68692288556663039</v>
      </c>
      <c r="Z7" s="22">
        <v>39699.062151286671</v>
      </c>
      <c r="AA7" s="20">
        <v>0.70038502758502763</v>
      </c>
    </row>
    <row r="8" spans="1:27" x14ac:dyDescent="0.2">
      <c r="A8" t="s">
        <v>116</v>
      </c>
      <c r="B8" s="18">
        <v>0.47099999999999997</v>
      </c>
      <c r="C8" s="21">
        <v>0.2587945906218585</v>
      </c>
      <c r="D8" s="16">
        <v>277693.94599080848</v>
      </c>
      <c r="E8" s="18">
        <v>0.29738073422074546</v>
      </c>
      <c r="F8" s="22">
        <v>106785.41765367409</v>
      </c>
      <c r="G8" s="18">
        <v>0.28817654453936947</v>
      </c>
      <c r="H8" s="22">
        <v>38299.739092533608</v>
      </c>
      <c r="I8" s="20">
        <v>0.28800219448412445</v>
      </c>
      <c r="J8" s="22">
        <v>9041.896153542928</v>
      </c>
      <c r="K8" s="20">
        <v>0.28809471296718203</v>
      </c>
      <c r="L8" s="22">
        <v>3334.7471307032915</v>
      </c>
      <c r="M8" s="20">
        <v>0.27534408221016193</v>
      </c>
      <c r="N8" s="22">
        <v>15690.180321677894</v>
      </c>
      <c r="O8" s="20">
        <v>0.27010550463799843</v>
      </c>
      <c r="P8" s="22">
        <v>20568.853272319811</v>
      </c>
      <c r="Q8" s="20">
        <v>0.34031426096420569</v>
      </c>
      <c r="R8" s="22">
        <v>41717.955201491808</v>
      </c>
      <c r="S8" s="20">
        <v>0.32632698930181131</v>
      </c>
      <c r="T8" s="22">
        <v>18427.244687648781</v>
      </c>
      <c r="U8" s="20">
        <v>0.31802705972548367</v>
      </c>
      <c r="V8" s="22">
        <v>3234.3534333235425</v>
      </c>
      <c r="W8" s="20">
        <v>0.25928470805416309</v>
      </c>
      <c r="X8" s="22">
        <v>3909.8653217552724</v>
      </c>
      <c r="Y8" s="20">
        <v>0.29410303793239556</v>
      </c>
      <c r="Z8" s="22">
        <v>16683.693722137508</v>
      </c>
      <c r="AA8" s="20">
        <v>0.29433968095442054</v>
      </c>
    </row>
    <row r="9" spans="1:27" x14ac:dyDescent="0.2">
      <c r="A9" t="s">
        <v>117</v>
      </c>
      <c r="B9" s="18">
        <v>0.19400000000000001</v>
      </c>
      <c r="C9" s="21">
        <v>0.18736926472182827</v>
      </c>
      <c r="D9" s="16">
        <v>195601.26986919803</v>
      </c>
      <c r="E9" s="18">
        <v>0.20946819362831057</v>
      </c>
      <c r="F9" s="22">
        <v>88899.215645824705</v>
      </c>
      <c r="G9" s="18">
        <v>0.23990793256210644</v>
      </c>
      <c r="H9" s="22">
        <v>29157.812522665459</v>
      </c>
      <c r="I9" s="20">
        <v>0.21925773365180445</v>
      </c>
      <c r="J9" s="22">
        <v>6341.7695063821147</v>
      </c>
      <c r="K9" s="20">
        <v>0.20206273491974241</v>
      </c>
      <c r="L9" s="22">
        <v>2416.6008414358903</v>
      </c>
      <c r="M9" s="20">
        <v>0.19953439186650998</v>
      </c>
      <c r="N9" s="22">
        <v>10219.834395533431</v>
      </c>
      <c r="O9" s="20">
        <v>0.17593383059520712</v>
      </c>
      <c r="P9" s="22">
        <v>9510.4951748388412</v>
      </c>
      <c r="Q9" s="20">
        <v>0.15735233724402453</v>
      </c>
      <c r="R9" s="22">
        <v>24663.277303309296</v>
      </c>
      <c r="S9" s="20">
        <v>0.19292156074842365</v>
      </c>
      <c r="T9" s="22">
        <v>9025.3033186023185</v>
      </c>
      <c r="U9" s="20">
        <v>0.15576342129269136</v>
      </c>
      <c r="V9" s="22">
        <v>2394.9832251283397</v>
      </c>
      <c r="W9" s="20">
        <v>0.19199587773062671</v>
      </c>
      <c r="X9" s="22">
        <v>2615.6496347134216</v>
      </c>
      <c r="Y9" s="20">
        <v>0.19675115136462709</v>
      </c>
      <c r="Z9" s="22">
        <v>10356.328300764191</v>
      </c>
      <c r="AA9" s="20">
        <v>0.18271004123393991</v>
      </c>
    </row>
    <row r="10" spans="1:27" x14ac:dyDescent="0.2">
      <c r="A10" t="s">
        <v>118</v>
      </c>
      <c r="B10" s="18">
        <v>0.80600000000000005</v>
      </c>
      <c r="C10" s="21">
        <v>0.81263073527817165</v>
      </c>
      <c r="D10" s="16">
        <v>738198.1126579718</v>
      </c>
      <c r="E10" s="18">
        <v>0.79053180637168952</v>
      </c>
      <c r="F10" s="22">
        <v>281656.33329506253</v>
      </c>
      <c r="G10" s="18">
        <v>0.76009206743789359</v>
      </c>
      <c r="H10" s="22">
        <v>103826.37935523636</v>
      </c>
      <c r="I10" s="20">
        <v>0.78074226634819544</v>
      </c>
      <c r="J10" s="22">
        <v>25043.381787848422</v>
      </c>
      <c r="K10" s="20">
        <v>0.79793726508025764</v>
      </c>
      <c r="L10" s="22">
        <v>9694.5987308795193</v>
      </c>
      <c r="M10" s="20">
        <v>0.80046560813349021</v>
      </c>
      <c r="N10" s="22">
        <v>47869.245805576254</v>
      </c>
      <c r="O10" s="20">
        <v>0.82406616940479294</v>
      </c>
      <c r="P10" s="22">
        <v>50930.266884448603</v>
      </c>
      <c r="Q10" s="20">
        <v>0.84264766275597547</v>
      </c>
      <c r="R10" s="22">
        <v>103177.68151762339</v>
      </c>
      <c r="S10" s="20">
        <v>0.80707843925157619</v>
      </c>
      <c r="T10" s="22">
        <v>48917.076501388197</v>
      </c>
      <c r="U10" s="20">
        <v>0.84423657870730884</v>
      </c>
      <c r="V10" s="22">
        <v>10079.155560749867</v>
      </c>
      <c r="W10" s="20">
        <v>0.80800412226937346</v>
      </c>
      <c r="X10" s="22">
        <v>10678.552795980338</v>
      </c>
      <c r="Y10" s="20">
        <v>0.80324884863537294</v>
      </c>
      <c r="Z10" s="22">
        <v>46325.440423178385</v>
      </c>
      <c r="AA10" s="20">
        <v>0.81728995876606025</v>
      </c>
    </row>
    <row r="11" spans="1:27" x14ac:dyDescent="0.2">
      <c r="A11" t="s">
        <v>119</v>
      </c>
      <c r="B11" s="19">
        <v>1.02581582437942E-2</v>
      </c>
      <c r="C11" s="21">
        <v>2.2305805260873363E-2</v>
      </c>
      <c r="D11" s="16">
        <v>15456.222887867694</v>
      </c>
      <c r="E11" s="18">
        <v>1.655197377196593E-2</v>
      </c>
      <c r="F11" s="22">
        <v>5440.690393737762</v>
      </c>
      <c r="G11" s="18">
        <v>1.468252306378412E-2</v>
      </c>
      <c r="H11" s="22">
        <v>2075.1134564178392</v>
      </c>
      <c r="I11" s="20">
        <v>1.5604211501492483E-2</v>
      </c>
      <c r="J11" s="22">
        <v>407.67525553064422</v>
      </c>
      <c r="K11" s="20">
        <v>1.2989430948054289E-2</v>
      </c>
      <c r="L11" s="22">
        <v>305.22921253737081</v>
      </c>
      <c r="M11" s="20">
        <v>2.5202227963866126E-2</v>
      </c>
      <c r="N11" s="22">
        <v>983.45077161491008</v>
      </c>
      <c r="O11" s="20">
        <v>1.6930045513031261E-2</v>
      </c>
      <c r="P11" s="22">
        <v>1078.5403581517348</v>
      </c>
      <c r="Q11" s="20">
        <v>1.7844585696880771E-2</v>
      </c>
      <c r="R11" s="22">
        <v>2052.4047718633879</v>
      </c>
      <c r="S11" s="20">
        <v>1.6054359970329998E-2</v>
      </c>
      <c r="T11" s="22">
        <v>1869.9898765280536</v>
      </c>
      <c r="U11" s="20">
        <v>3.2273266689037419E-2</v>
      </c>
      <c r="V11" s="22">
        <v>197.71650870943449</v>
      </c>
      <c r="W11" s="20">
        <v>1.5850112949943009E-2</v>
      </c>
      <c r="X11" s="22">
        <v>214.21666551147737</v>
      </c>
      <c r="Y11" s="20">
        <v>1.611354021636471E-2</v>
      </c>
      <c r="Z11" s="22">
        <v>831.19561726507902</v>
      </c>
      <c r="AA11" s="20">
        <v>1.4664249828075307E-2</v>
      </c>
    </row>
    <row r="12" spans="1:27" x14ac:dyDescent="0.2">
      <c r="A12" t="s">
        <v>120</v>
      </c>
      <c r="B12" s="18">
        <v>7.0000000000000007E-2</v>
      </c>
      <c r="C12" s="21">
        <v>6.5029700349899827E-2</v>
      </c>
      <c r="D12" s="16">
        <v>81558.926715116701</v>
      </c>
      <c r="E12" s="18">
        <v>8.7340951644657647E-2</v>
      </c>
      <c r="F12" s="22">
        <v>30659.402968996241</v>
      </c>
      <c r="G12" s="18">
        <v>8.273901998398403E-2</v>
      </c>
      <c r="H12" s="22">
        <v>11788.42611851417</v>
      </c>
      <c r="I12" s="20">
        <v>8.8645319056701116E-2</v>
      </c>
      <c r="J12" s="22">
        <v>2500.6718723208592</v>
      </c>
      <c r="K12" s="20">
        <v>7.9676909914420335E-2</v>
      </c>
      <c r="L12" s="22">
        <v>1131.0039430625689</v>
      </c>
      <c r="M12" s="20">
        <v>9.3384964578396817E-2</v>
      </c>
      <c r="N12" s="22">
        <v>5623.5880880715995</v>
      </c>
      <c r="O12" s="20">
        <v>9.6809728585858582E-2</v>
      </c>
      <c r="P12" s="22">
        <v>5458.9693808757638</v>
      </c>
      <c r="Q12" s="20">
        <v>9.0319334086505415E-2</v>
      </c>
      <c r="R12" s="22">
        <v>11825.672297321327</v>
      </c>
      <c r="S12" s="20">
        <v>9.2503000653222478E-2</v>
      </c>
      <c r="T12" s="22">
        <v>5008.6687828216418</v>
      </c>
      <c r="U12" s="20">
        <v>8.6442234481601626E-2</v>
      </c>
      <c r="V12" s="22">
        <v>1132.7655244463274</v>
      </c>
      <c r="W12" s="20">
        <v>9.0809116676552865E-2</v>
      </c>
      <c r="X12" s="22">
        <v>1106.9525667463706</v>
      </c>
      <c r="Y12" s="20">
        <v>8.3265812486097684E-2</v>
      </c>
      <c r="Z12" s="22">
        <v>5322.8051719398409</v>
      </c>
      <c r="AA12" s="20">
        <v>9.3906829158128771E-2</v>
      </c>
    </row>
    <row r="13" spans="1:27" x14ac:dyDescent="0.2">
      <c r="A13" s="1" t="s">
        <v>121</v>
      </c>
      <c r="B13" s="18">
        <v>0.128</v>
      </c>
      <c r="C13" s="21">
        <v>8.4709142504322196E-2</v>
      </c>
      <c r="D13" s="16">
        <v>79991.739343491266</v>
      </c>
      <c r="E13" s="18">
        <v>8.566266035324116E-2</v>
      </c>
      <c r="F13" s="22">
        <v>28703.515889212056</v>
      </c>
      <c r="G13" s="18">
        <v>7.7460763902339996E-2</v>
      </c>
      <c r="H13" s="22">
        <v>10434.917529837894</v>
      </c>
      <c r="I13" s="20">
        <v>7.8467353017557251E-2</v>
      </c>
      <c r="J13" s="22">
        <v>2285.6900757399753</v>
      </c>
      <c r="K13" s="20">
        <v>7.2827116693241781E-2</v>
      </c>
      <c r="L13" s="22">
        <v>1027.7995620486276</v>
      </c>
      <c r="M13" s="20">
        <v>8.4863564167338215E-2</v>
      </c>
      <c r="N13" s="22">
        <v>6118.2538335667668</v>
      </c>
      <c r="O13" s="20">
        <v>0.105325369456442</v>
      </c>
      <c r="P13" s="22">
        <v>5942.9241296663386</v>
      </c>
      <c r="Q13" s="20">
        <v>9.8326426192919536E-2</v>
      </c>
      <c r="R13" s="22">
        <v>12867.019761392046</v>
      </c>
      <c r="S13" s="20">
        <v>0.10064864875907983</v>
      </c>
      <c r="T13" s="22">
        <v>6208.7610779737406</v>
      </c>
      <c r="U13" s="20">
        <v>0.10715405713853121</v>
      </c>
      <c r="V13" s="22">
        <v>1076.1402293335259</v>
      </c>
      <c r="W13" s="20">
        <v>8.6269701484467137E-2</v>
      </c>
      <c r="X13" s="22">
        <v>1291.1011712802376</v>
      </c>
      <c r="Y13" s="20">
        <v>9.71176103275916E-2</v>
      </c>
      <c r="Z13" s="22">
        <v>4035.6160834400571</v>
      </c>
      <c r="AA13" s="20">
        <v>7.1197779714580425E-2</v>
      </c>
    </row>
    <row r="14" spans="1:27" x14ac:dyDescent="0.2">
      <c r="A14" t="s">
        <v>122</v>
      </c>
      <c r="B14" s="19" t="s">
        <v>123</v>
      </c>
      <c r="C14" s="21">
        <v>1.2568378143731455E-2</v>
      </c>
      <c r="D14" s="16">
        <v>13117.714165833542</v>
      </c>
      <c r="E14" s="18">
        <v>1.4047679203141763E-2</v>
      </c>
      <c r="F14" s="22">
        <v>5453.0137479293126</v>
      </c>
      <c r="G14" s="18">
        <v>1.4715779492480907E-2</v>
      </c>
      <c r="H14" s="22">
        <v>1844.4275740745611</v>
      </c>
      <c r="I14" s="20">
        <v>1.386952500164835E-2</v>
      </c>
      <c r="J14" s="22">
        <v>315.40089165497795</v>
      </c>
      <c r="K14" s="19">
        <v>1.0049366616020024E-2</v>
      </c>
      <c r="L14" s="22">
        <v>199.26709029256688</v>
      </c>
      <c r="M14" s="20">
        <v>1.6453125811588885E-2</v>
      </c>
      <c r="N14" s="22">
        <v>743.20122719877452</v>
      </c>
      <c r="O14" s="20">
        <v>1.2794164146268872E-2</v>
      </c>
      <c r="P14" s="22">
        <v>1056.9255064050819</v>
      </c>
      <c r="Q14" s="20">
        <v>1.7486965259774924E-2</v>
      </c>
      <c r="R14" s="22">
        <v>1630.5518257658484</v>
      </c>
      <c r="S14" s="20">
        <v>1.2754533764485982E-2</v>
      </c>
      <c r="T14" s="22">
        <v>750.94169133804121</v>
      </c>
      <c r="U14" s="20">
        <v>1.2960145815049201E-2</v>
      </c>
      <c r="V14" s="22">
        <v>171.93575475973572</v>
      </c>
      <c r="W14" s="20">
        <v>1.3783376769415276E-2</v>
      </c>
      <c r="X14" s="22">
        <v>188.86618003644878</v>
      </c>
      <c r="Y14" s="20">
        <v>1.4206657452454089E-2</v>
      </c>
      <c r="Z14" s="22">
        <v>763.18267637819622</v>
      </c>
      <c r="AA14" s="20">
        <v>1.3464341243392169E-2</v>
      </c>
    </row>
    <row r="15" spans="1:27" x14ac:dyDescent="0.2">
      <c r="A15" t="s">
        <v>124</v>
      </c>
      <c r="B15" s="19">
        <v>0.76300000000000001</v>
      </c>
      <c r="C15" s="21">
        <v>0.73854113393969589</v>
      </c>
      <c r="D15" s="16">
        <v>667515.64329122857</v>
      </c>
      <c r="E15" s="18">
        <v>0.71483838582620451</v>
      </c>
      <c r="F15" s="22">
        <v>270425.67718687828</v>
      </c>
      <c r="G15" s="18">
        <v>0.72978444921362629</v>
      </c>
      <c r="H15" s="22">
        <v>94815.602705527068</v>
      </c>
      <c r="I15" s="20">
        <v>0.71298401235976305</v>
      </c>
      <c r="J15" s="22">
        <v>23053.018599933377</v>
      </c>
      <c r="K15" s="20">
        <v>0.73451991305745801</v>
      </c>
      <c r="L15" s="22">
        <v>8524.6056687502351</v>
      </c>
      <c r="M15" s="20">
        <v>0.7038613820084636</v>
      </c>
      <c r="N15" s="22">
        <v>40642.790963032494</v>
      </c>
      <c r="O15" s="20">
        <v>0.69966318664925409</v>
      </c>
      <c r="P15" s="22">
        <v>42959.836797391552</v>
      </c>
      <c r="Q15" s="20">
        <v>0.71077589583088752</v>
      </c>
      <c r="R15" s="22">
        <v>88023.652294262487</v>
      </c>
      <c r="S15" s="20">
        <v>0.68854030121564969</v>
      </c>
      <c r="T15" s="22">
        <v>39225.992555364981</v>
      </c>
      <c r="U15" s="20">
        <v>0.67698276593450779</v>
      </c>
      <c r="V15" s="22">
        <v>8985.795110434532</v>
      </c>
      <c r="W15" s="20">
        <v>0.7203539470482101</v>
      </c>
      <c r="X15" s="22">
        <v>9571.9745703274457</v>
      </c>
      <c r="Y15" s="20">
        <v>0.72001119437053207</v>
      </c>
      <c r="Z15" s="22">
        <v>41286.696839326214</v>
      </c>
      <c r="AA15" s="20">
        <v>0.72839464555887401</v>
      </c>
    </row>
    <row r="16" spans="1:27" x14ac:dyDescent="0.2">
      <c r="A16" t="s">
        <v>125</v>
      </c>
      <c r="B16" s="18">
        <v>2.8741841756205755E-2</v>
      </c>
      <c r="C16" s="21">
        <v>4.567067458828733E-2</v>
      </c>
      <c r="D16" s="16">
        <v>45586.625994576672</v>
      </c>
      <c r="E16" s="18">
        <v>4.8818436644500869E-2</v>
      </c>
      <c r="F16" s="22">
        <v>17844.429076528973</v>
      </c>
      <c r="G16" s="18">
        <v>4.8155881425960251E-2</v>
      </c>
      <c r="H16" s="22">
        <v>7475.8265844437519</v>
      </c>
      <c r="I16" s="20">
        <v>5.6215904152785393E-2</v>
      </c>
      <c r="J16" s="22">
        <v>1567.0760479823762</v>
      </c>
      <c r="K16" s="20">
        <v>4.9930492075418109E-2</v>
      </c>
      <c r="L16" s="22">
        <v>487.90586822583066</v>
      </c>
      <c r="M16" s="20">
        <v>4.0285511382466083E-2</v>
      </c>
      <c r="N16" s="22">
        <v>2207.3987352130339</v>
      </c>
      <c r="O16" s="20">
        <v>3.8000235630704059E-2</v>
      </c>
      <c r="P16" s="22">
        <v>1872.3670300968772</v>
      </c>
      <c r="Q16" s="20">
        <v>3.0978547693694503E-2</v>
      </c>
      <c r="R16" s="22">
        <v>7685.9056700604842</v>
      </c>
      <c r="S16" s="20">
        <v>6.0120838743286956E-2</v>
      </c>
      <c r="T16" s="22">
        <v>2751.9525399461227</v>
      </c>
      <c r="U16" s="20">
        <v>4.7494641202097829E-2</v>
      </c>
      <c r="V16" s="22">
        <v>564.75906186629607</v>
      </c>
      <c r="W16" s="20">
        <v>4.5274393011055146E-2</v>
      </c>
      <c r="X16" s="22">
        <v>427.38696942049785</v>
      </c>
      <c r="Y16" s="20">
        <v>3.2148372318578769E-2</v>
      </c>
      <c r="Z16" s="22">
        <v>2701.6184107924246</v>
      </c>
      <c r="AA16" s="20">
        <v>4.7662916518186424E-2</v>
      </c>
    </row>
    <row r="17" spans="1:27" x14ac:dyDescent="0.2">
      <c r="A17" t="s">
        <v>126</v>
      </c>
      <c r="B17" s="18" t="s">
        <v>127</v>
      </c>
      <c r="C17" s="20">
        <v>3.1236989651795548E-2</v>
      </c>
      <c r="D17" s="16">
        <v>30572.510129055321</v>
      </c>
      <c r="E17" s="18">
        <v>3.273991255628806E-2</v>
      </c>
      <c r="F17" s="22">
        <v>12028.819677604559</v>
      </c>
      <c r="G17" s="18">
        <v>3.246158291782443E-2</v>
      </c>
      <c r="H17" s="22">
        <v>4549.8779090865801</v>
      </c>
      <c r="I17" s="20">
        <v>3.4213674910052519E-2</v>
      </c>
      <c r="J17" s="22">
        <v>1255.618551068321</v>
      </c>
      <c r="K17" s="20">
        <v>4.000677069538737E-2</v>
      </c>
      <c r="L17" s="22">
        <v>435.38822739820796</v>
      </c>
      <c r="M17" s="20">
        <v>3.5949224087880413E-2</v>
      </c>
      <c r="N17" s="22">
        <v>1770.3965824121096</v>
      </c>
      <c r="O17" s="19">
        <v>3.0477270018441256E-2</v>
      </c>
      <c r="P17" s="22">
        <v>2071.1988567000913</v>
      </c>
      <c r="Q17" s="20">
        <v>3.4268245239337233E-2</v>
      </c>
      <c r="R17" s="22">
        <v>3755.752200267139</v>
      </c>
      <c r="S17" s="19">
        <v>2.9378316893945034E-2</v>
      </c>
      <c r="T17" s="22">
        <v>2126.0732960179225</v>
      </c>
      <c r="U17" s="20">
        <v>3.6692888739174867E-2</v>
      </c>
      <c r="V17" s="22">
        <v>345.02659632835361</v>
      </c>
      <c r="W17" s="19">
        <v>2.765935206035653E-2</v>
      </c>
      <c r="X17" s="22">
        <v>493.70430737128328</v>
      </c>
      <c r="Y17" s="20">
        <v>3.7136812828381105E-2</v>
      </c>
      <c r="Z17" s="22">
        <v>1740.6539248007505</v>
      </c>
      <c r="AA17" s="19">
        <v>3.070923797876287E-2</v>
      </c>
    </row>
    <row r="18" spans="1:27" x14ac:dyDescent="0.2">
      <c r="A18" t="s">
        <v>128</v>
      </c>
      <c r="B18" s="18">
        <v>5.2819095698809666E-2</v>
      </c>
      <c r="C18" s="21">
        <v>9.2446152903425977E-2</v>
      </c>
      <c r="D18" s="16">
        <v>79668.419901214394</v>
      </c>
      <c r="E18" s="18">
        <v>8.5316419556420484E-2</v>
      </c>
      <c r="F18" s="22">
        <v>30767.957572757998</v>
      </c>
      <c r="G18" s="18">
        <v>8.3031970943892808E-2</v>
      </c>
      <c r="H18" s="22">
        <v>12220.477904053443</v>
      </c>
      <c r="I18" s="20">
        <v>9.18942148798675E-2</v>
      </c>
      <c r="J18" s="22">
        <v>3496.6414056528479</v>
      </c>
      <c r="K18" s="20">
        <v>0.11141069140857154</v>
      </c>
      <c r="L18" s="22">
        <v>1398.6291206327573</v>
      </c>
      <c r="M18" s="20">
        <v>0.11548229490246678</v>
      </c>
      <c r="N18" s="22">
        <v>5195.9031137822858</v>
      </c>
      <c r="O18" s="20">
        <v>8.9447157637779703E-2</v>
      </c>
      <c r="P18" s="22">
        <v>4572.129063940909</v>
      </c>
      <c r="Q18" s="20">
        <v>7.5646449650254646E-2</v>
      </c>
      <c r="R18" s="22">
        <v>11232.915905586522</v>
      </c>
      <c r="S18" s="20">
        <v>8.7866330237091755E-2</v>
      </c>
      <c r="T18" s="22">
        <v>4343.9919984652151</v>
      </c>
      <c r="U18" s="20">
        <v>7.4970893704412692E-2</v>
      </c>
      <c r="V18" s="22">
        <v>1125.7254892503449</v>
      </c>
      <c r="W18" s="20">
        <v>9.0244746236490717E-2</v>
      </c>
      <c r="X18" s="22">
        <v>1471.8586038807107</v>
      </c>
      <c r="Y18" s="20">
        <v>0.11071432164162567</v>
      </c>
      <c r="Z18" s="22">
        <v>3842.1897232113492</v>
      </c>
      <c r="AA18" s="20">
        <v>6.7785282811550579E-2</v>
      </c>
    </row>
    <row r="19" spans="1:27" x14ac:dyDescent="0.2">
      <c r="A19" t="s">
        <v>129</v>
      </c>
      <c r="B19" s="18">
        <v>0.21674103694624322</v>
      </c>
      <c r="C19" s="21">
        <v>0.29300249955325125</v>
      </c>
      <c r="D19" s="16">
        <v>266158.09416298848</v>
      </c>
      <c r="E19" s="18">
        <v>0.28502706164002456</v>
      </c>
      <c r="F19" s="22">
        <v>112783.74861394572</v>
      </c>
      <c r="G19" s="18">
        <v>0.30436394472111256</v>
      </c>
      <c r="H19" s="22">
        <v>38923.777490548404</v>
      </c>
      <c r="I19" s="20">
        <v>0.2926947702647687</v>
      </c>
      <c r="J19" s="22">
        <v>8683.8829196967326</v>
      </c>
      <c r="K19" s="20">
        <v>0.27668762333776203</v>
      </c>
      <c r="L19" s="22">
        <v>3516.3838538092418</v>
      </c>
      <c r="M19" s="20">
        <v>0.29034150026288297</v>
      </c>
      <c r="N19" s="22">
        <v>15126.439016694836</v>
      </c>
      <c r="O19" s="20">
        <v>0.2604007321914158</v>
      </c>
      <c r="P19" s="22">
        <v>15310.01079858386</v>
      </c>
      <c r="Q19" s="20">
        <v>0.25330605169349107</v>
      </c>
      <c r="R19" s="22">
        <v>33870.270008077066</v>
      </c>
      <c r="S19" s="20">
        <v>0.26494067566811097</v>
      </c>
      <c r="T19" s="22">
        <v>13775.070568667879</v>
      </c>
      <c r="U19" s="20">
        <v>0.23773739724641735</v>
      </c>
      <c r="V19" s="22">
        <v>3649.1869420103471</v>
      </c>
      <c r="W19" s="20">
        <v>0.29254019092216133</v>
      </c>
      <c r="X19" s="22">
        <v>3591.88019624564</v>
      </c>
      <c r="Y19" s="20">
        <v>0.27018395537235679</v>
      </c>
      <c r="Z19" s="22">
        <v>16927.443754708758</v>
      </c>
      <c r="AA19" s="20">
        <v>0.29864000605116175</v>
      </c>
    </row>
    <row r="20" spans="1:27" x14ac:dyDescent="0.2">
      <c r="A20" t="s">
        <v>130</v>
      </c>
      <c r="B20" s="18">
        <v>0.54469371009772816</v>
      </c>
      <c r="C20" s="21">
        <v>0.52003947676047979</v>
      </c>
      <c r="D20" s="16">
        <v>509185.34196470655</v>
      </c>
      <c r="E20" s="18">
        <v>0.54528344255988126</v>
      </c>
      <c r="F20" s="22">
        <v>200760.86156500463</v>
      </c>
      <c r="G20" s="18">
        <v>0.54178344417946078</v>
      </c>
      <c r="H20" s="22">
        <v>71414.361461757537</v>
      </c>
      <c r="I20" s="20">
        <v>0.53701391461118886</v>
      </c>
      <c r="J20" s="22">
        <v>15721.677654424695</v>
      </c>
      <c r="K20" s="20">
        <v>0.50092725400736804</v>
      </c>
      <c r="L20" s="22">
        <v>6341.2725883851954</v>
      </c>
      <c r="M20" s="20">
        <v>0.52358749028300233</v>
      </c>
      <c r="N20" s="22">
        <v>31502.545001594714</v>
      </c>
      <c r="O20" s="20">
        <v>0.54231440560824917</v>
      </c>
      <c r="P20" s="22">
        <v>32650.377719211032</v>
      </c>
      <c r="Q20" s="20">
        <v>0.5402046004513259</v>
      </c>
      <c r="R20" s="22">
        <v>72107.35840757488</v>
      </c>
      <c r="S20" s="20">
        <v>0.56403956191048221</v>
      </c>
      <c r="T20" s="22">
        <v>34014.499501035454</v>
      </c>
      <c r="U20" s="20">
        <v>0.58704008372987515</v>
      </c>
      <c r="V20" s="22">
        <v>6566.4975652007934</v>
      </c>
      <c r="W20" s="20">
        <v>0.52640889105984878</v>
      </c>
      <c r="X20" s="22">
        <v>6794.886344871552</v>
      </c>
      <c r="Y20" s="20">
        <v>0.51111650964359201</v>
      </c>
      <c r="Z20" s="22">
        <v>31311.004155646162</v>
      </c>
      <c r="AA20" s="20">
        <v>0.55239991377369091</v>
      </c>
    </row>
    <row r="21" spans="1:27" x14ac:dyDescent="0.2">
      <c r="A21" t="s">
        <v>131</v>
      </c>
      <c r="B21" s="18">
        <v>0.23856525295602868</v>
      </c>
      <c r="C21" s="21">
        <v>0.18695802368626901</v>
      </c>
      <c r="D21" s="16">
        <v>158455.94639947466</v>
      </c>
      <c r="E21" s="18">
        <v>0.16968949580009413</v>
      </c>
      <c r="F21" s="22">
        <v>57010.938761936843</v>
      </c>
      <c r="G21" s="18">
        <v>0.15385261109942655</v>
      </c>
      <c r="H21" s="22">
        <v>22646.05292559589</v>
      </c>
      <c r="I21" s="20">
        <v>0.1702913151240423</v>
      </c>
      <c r="J21" s="22">
        <v>6979.590720109105</v>
      </c>
      <c r="K21" s="20">
        <v>0.22238512265486987</v>
      </c>
      <c r="L21" s="22">
        <v>2253.5431301209692</v>
      </c>
      <c r="M21" s="20">
        <v>0.18607100945411464</v>
      </c>
      <c r="N21" s="22">
        <v>11460.096182820131</v>
      </c>
      <c r="O21" s="20">
        <v>0.19728486220033498</v>
      </c>
      <c r="P21" s="22">
        <v>12480.373541492554</v>
      </c>
      <c r="Q21" s="20">
        <v>0.20648934785518303</v>
      </c>
      <c r="R21" s="22">
        <v>21863.330405280751</v>
      </c>
      <c r="S21" s="20">
        <v>0.17101976242140671</v>
      </c>
      <c r="T21" s="22">
        <v>10152.809750287166</v>
      </c>
      <c r="U21" s="20">
        <v>0.17522251902370739</v>
      </c>
      <c r="V21" s="22">
        <v>2258.4542786670613</v>
      </c>
      <c r="W21" s="20">
        <v>0.18105091801798978</v>
      </c>
      <c r="X21" s="22">
        <v>2907.4358895765672</v>
      </c>
      <c r="Y21" s="20">
        <v>0.21869953498405109</v>
      </c>
      <c r="Z21" s="22">
        <v>8443.3208135876412</v>
      </c>
      <c r="AA21" s="20">
        <v>0.14896008017514731</v>
      </c>
    </row>
    <row r="22" spans="1:27" x14ac:dyDescent="0.2">
      <c r="A22" s="1" t="s">
        <v>132</v>
      </c>
      <c r="B22" s="20">
        <v>4.9368014341835312E-2</v>
      </c>
      <c r="C22" s="21">
        <v>2.1682387583106512E-2</v>
      </c>
      <c r="D22" s="16">
        <v>17689.643579189415</v>
      </c>
      <c r="E22" s="20">
        <v>1.8943730216778889E-2</v>
      </c>
      <c r="F22" s="22">
        <v>5909.400254675189</v>
      </c>
      <c r="G22" s="20">
        <v>2.2552978326558198E-2</v>
      </c>
      <c r="H22" s="22">
        <v>2943.7743938444323</v>
      </c>
      <c r="I22" s="20">
        <v>2.2136273133480634E-2</v>
      </c>
      <c r="J22" s="22">
        <v>666.24971286089033</v>
      </c>
      <c r="K22" s="20">
        <v>2.1228182289609213E-2</v>
      </c>
      <c r="L22" s="22">
        <v>320.70974840881024</v>
      </c>
      <c r="M22" s="20">
        <v>2.6480428011599288E-2</v>
      </c>
      <c r="N22" s="22">
        <v>1054.7221142188498</v>
      </c>
      <c r="O22" s="20">
        <v>1.815697736248028E-2</v>
      </c>
      <c r="P22" s="22">
        <v>1284.3930887083256</v>
      </c>
      <c r="Q22" s="20">
        <v>2.1250444980300563E-2</v>
      </c>
      <c r="R22" s="22">
        <v>2781.0626603015467</v>
      </c>
      <c r="S22" s="20">
        <v>2.1754081680480753E-2</v>
      </c>
      <c r="T22" s="22">
        <v>740.31301758771303</v>
      </c>
      <c r="U22" s="20">
        <v>1.2776710585371919E-2</v>
      </c>
      <c r="V22" s="22">
        <v>302.34891523864485</v>
      </c>
      <c r="W22" s="20">
        <v>2.4238059270346564E-2</v>
      </c>
      <c r="X22" s="22">
        <v>319.45228957884291</v>
      </c>
      <c r="Y22" s="20">
        <v>2.4029443755218361E-2</v>
      </c>
      <c r="Z22" s="22">
        <v>1367.2173837661692</v>
      </c>
      <c r="AA22" s="20">
        <v>2.4120937199841687E-2</v>
      </c>
    </row>
    <row r="23" spans="1:27" x14ac:dyDescent="0.2">
      <c r="A23" s="1" t="s">
        <v>133</v>
      </c>
      <c r="B23" s="18">
        <v>2.392172026661249E-2</v>
      </c>
      <c r="C23" s="21">
        <v>1.5494476914398597E-2</v>
      </c>
      <c r="D23" s="16">
        <v>13500.909481414476</v>
      </c>
      <c r="E23" s="18">
        <v>1.4458040703428774E-2</v>
      </c>
      <c r="F23" s="22">
        <v>1649.8937754347546</v>
      </c>
      <c r="G23" s="18">
        <v>1.5450553190564667E-2</v>
      </c>
      <c r="H23" s="22">
        <v>2865.1228781715913</v>
      </c>
      <c r="I23" s="20">
        <v>2.1544838057159277E-2</v>
      </c>
      <c r="J23" s="22">
        <v>721.97806703837739</v>
      </c>
      <c r="K23" s="20">
        <v>2.3003810313672029E-2</v>
      </c>
      <c r="L23" s="22">
        <v>179.81446978122449</v>
      </c>
      <c r="M23" s="20">
        <v>1.4846957868009745E-2</v>
      </c>
      <c r="N23" s="22">
        <v>1880.9034344879353</v>
      </c>
      <c r="O23" s="20">
        <v>3.23796387888408E-2</v>
      </c>
      <c r="P23" s="22">
        <v>1198.1182584003907</v>
      </c>
      <c r="Q23" s="20">
        <v>1.9823017076209839E-2</v>
      </c>
      <c r="R23" s="22">
        <v>2445.8911233342428</v>
      </c>
      <c r="S23" s="20">
        <v>1.9132296455631338E-2</v>
      </c>
      <c r="T23" s="22">
        <v>1239.5566507790777</v>
      </c>
      <c r="U23" s="20">
        <v>2.1392919217850668E-2</v>
      </c>
      <c r="V23" s="22">
        <v>253.64828445584948</v>
      </c>
      <c r="W23" s="20">
        <v>2.0333931569127731E-2</v>
      </c>
      <c r="X23" s="22">
        <v>203.62652702794711</v>
      </c>
      <c r="Y23" s="20">
        <v>1.5316941959437339E-2</v>
      </c>
      <c r="Z23" s="22">
        <v>862.35601250308764</v>
      </c>
      <c r="AA23" s="20">
        <v>1.5213992645554578E-2</v>
      </c>
    </row>
    <row r="24" spans="1:27" x14ac:dyDescent="0.2">
      <c r="A24" s="1" t="s">
        <v>134</v>
      </c>
      <c r="B24" s="20">
        <v>6.7000000000000004E-2</v>
      </c>
      <c r="C24" s="21">
        <v>0.11726181591204218</v>
      </c>
      <c r="D24" s="16">
        <v>124265.17338202166</v>
      </c>
      <c r="E24" s="20">
        <v>0.13307480783047748</v>
      </c>
      <c r="F24" s="22">
        <v>45063.7278574948</v>
      </c>
      <c r="G24" s="20">
        <v>0.12161126175628686</v>
      </c>
      <c r="H24" s="22">
        <v>17476.622985081525</v>
      </c>
      <c r="I24" s="20">
        <v>0.13141880052275326</v>
      </c>
      <c r="J24" s="22">
        <v>4218.3485641430298</v>
      </c>
      <c r="K24" s="20">
        <v>0.13440586997961931</v>
      </c>
      <c r="L24" s="22">
        <v>1587.0683183548615</v>
      </c>
      <c r="M24" s="20">
        <v>0.13104138106870014</v>
      </c>
      <c r="N24" s="22">
        <v>7986.8709696265996</v>
      </c>
      <c r="O24" s="20">
        <v>0.13749350036143326</v>
      </c>
      <c r="P24" s="22">
        <v>8834.99636468061</v>
      </c>
      <c r="Q24" s="20">
        <v>0.14617612458317783</v>
      </c>
      <c r="R24" s="22">
        <v>22280.593313337646</v>
      </c>
      <c r="S24" s="20">
        <v>0.17428368434365507</v>
      </c>
      <c r="T24" s="22">
        <v>11242.976786750622</v>
      </c>
      <c r="U24" s="20">
        <v>0.1940371938756944</v>
      </c>
      <c r="V24" s="22">
        <v>1393.7887707854725</v>
      </c>
      <c r="W24" s="20">
        <v>0.11173426836996243</v>
      </c>
      <c r="X24" s="22">
        <v>1736.6981700126555</v>
      </c>
      <c r="Y24" s="20">
        <v>0.13063575487634768</v>
      </c>
      <c r="Z24" s="22">
        <v>2443.4812817538304</v>
      </c>
      <c r="AA24" s="20">
        <v>4.310876912917673E-2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EF9AF-ADEB-424F-BE56-81BBC4DC3FA4}">
  <sheetPr>
    <tabColor rgb="FF00B0F0"/>
  </sheetPr>
  <dimension ref="A1:E24"/>
  <sheetViews>
    <sheetView workbookViewId="0">
      <selection activeCell="A22" sqref="A22"/>
    </sheetView>
  </sheetViews>
  <sheetFormatPr baseColWidth="10" defaultColWidth="8.83203125" defaultRowHeight="15" x14ac:dyDescent="0.2"/>
  <cols>
    <col min="4" max="4" width="10.1640625" customWidth="1"/>
  </cols>
  <sheetData>
    <row r="1" spans="1:5" ht="21" x14ac:dyDescent="0.25">
      <c r="A1" s="6" t="s">
        <v>135</v>
      </c>
      <c r="B1" s="6"/>
      <c r="C1" s="6"/>
    </row>
    <row r="2" spans="1:5" ht="16" x14ac:dyDescent="0.2">
      <c r="A2" s="25" t="s">
        <v>1</v>
      </c>
      <c r="B2" s="25"/>
      <c r="C2" s="25"/>
    </row>
    <row r="6" spans="1:5" x14ac:dyDescent="0.2">
      <c r="A6" t="s">
        <v>100</v>
      </c>
      <c r="B6" t="s">
        <v>101</v>
      </c>
      <c r="C6" t="s">
        <v>102</v>
      </c>
      <c r="D6" s="16" t="s">
        <v>136</v>
      </c>
      <c r="E6" s="17" t="s">
        <v>136</v>
      </c>
    </row>
    <row r="7" spans="1:5" x14ac:dyDescent="0.2">
      <c r="A7" t="s">
        <v>115</v>
      </c>
      <c r="B7" s="18">
        <v>0.52900000000000003</v>
      </c>
      <c r="C7" s="21">
        <v>0.73106421364691687</v>
      </c>
      <c r="D7" s="22">
        <v>991557.45643072447</v>
      </c>
      <c r="E7" s="20">
        <v>0.74034218282761066</v>
      </c>
    </row>
    <row r="8" spans="1:5" x14ac:dyDescent="0.2">
      <c r="A8" t="s">
        <v>116</v>
      </c>
      <c r="B8" s="18">
        <v>0.47099999999999997</v>
      </c>
      <c r="C8" s="21">
        <v>0.2587945906218585</v>
      </c>
      <c r="D8" s="22">
        <v>329263.44395973592</v>
      </c>
      <c r="E8" s="20">
        <v>0.245843158402509</v>
      </c>
    </row>
    <row r="9" spans="1:5" x14ac:dyDescent="0.2">
      <c r="A9" t="s">
        <v>117</v>
      </c>
      <c r="B9" s="18">
        <v>0.19400000000000001</v>
      </c>
      <c r="C9" s="21">
        <v>0.18736926472182827</v>
      </c>
      <c r="D9" s="22">
        <v>251513.74355377114</v>
      </c>
      <c r="E9" s="20">
        <v>0.18779167329750415</v>
      </c>
    </row>
    <row r="10" spans="1:5" x14ac:dyDescent="0.2">
      <c r="A10" t="s">
        <v>118</v>
      </c>
      <c r="B10" s="18">
        <v>0.80600000000000005</v>
      </c>
      <c r="C10" s="21">
        <v>0.81263073527817165</v>
      </c>
      <c r="D10" s="22">
        <v>1087809.4497345542</v>
      </c>
      <c r="E10" s="20">
        <v>0.81220832670249599</v>
      </c>
    </row>
    <row r="11" spans="1:5" x14ac:dyDescent="0.2">
      <c r="A11" t="s">
        <v>119</v>
      </c>
      <c r="B11" s="19">
        <v>1.02581582437942E-2</v>
      </c>
      <c r="C11" s="21">
        <v>2.2305805260873363E-2</v>
      </c>
      <c r="D11" s="22">
        <v>36512.960159389513</v>
      </c>
      <c r="E11" s="20">
        <v>2.7262247336837631E-2</v>
      </c>
    </row>
    <row r="12" spans="1:5" x14ac:dyDescent="0.2">
      <c r="A12" t="s">
        <v>120</v>
      </c>
      <c r="B12" s="18">
        <v>7.0000000000000007E-2</v>
      </c>
      <c r="C12" s="21">
        <v>6.5029700349899827E-2</v>
      </c>
      <c r="D12" s="22">
        <v>112133.82278878693</v>
      </c>
      <c r="E12" s="20">
        <v>8.3724244716075133E-2</v>
      </c>
    </row>
    <row r="13" spans="1:5" x14ac:dyDescent="0.2">
      <c r="A13" s="1" t="s">
        <v>121</v>
      </c>
      <c r="B13" s="18">
        <v>0.128</v>
      </c>
      <c r="C13" s="21">
        <v>8.4709142504322196E-2</v>
      </c>
      <c r="D13" s="22">
        <v>127014.57679050048</v>
      </c>
      <c r="E13" s="20">
        <v>9.4834896779956823E-2</v>
      </c>
    </row>
    <row r="14" spans="1:5" x14ac:dyDescent="0.2">
      <c r="A14" t="s">
        <v>122</v>
      </c>
      <c r="B14" s="19" t="s">
        <v>123</v>
      </c>
      <c r="C14" s="21">
        <v>1.2568378143731455E-2</v>
      </c>
      <c r="D14" s="22">
        <v>16061.429265907713</v>
      </c>
      <c r="E14" s="20">
        <v>1.1992198258340817E-2</v>
      </c>
    </row>
    <row r="15" spans="1:5" x14ac:dyDescent="0.2">
      <c r="A15" t="s">
        <v>124</v>
      </c>
      <c r="B15" s="19">
        <v>0.76300000000000001</v>
      </c>
      <c r="C15" s="21">
        <v>0.73854113393969589</v>
      </c>
      <c r="D15" s="22">
        <v>939848.64308166073</v>
      </c>
      <c r="E15" s="20">
        <v>0.70173401595034812</v>
      </c>
    </row>
    <row r="16" spans="1:5" x14ac:dyDescent="0.2">
      <c r="A16" t="s">
        <v>125</v>
      </c>
      <c r="B16" s="18">
        <v>2.8741841756205755E-2</v>
      </c>
      <c r="C16" s="21">
        <v>4.567067458828733E-2</v>
      </c>
      <c r="D16" s="22">
        <v>62245.031196196142</v>
      </c>
      <c r="E16" s="20">
        <v>4.6474989388760803E-2</v>
      </c>
    </row>
    <row r="17" spans="1:5" x14ac:dyDescent="0.2">
      <c r="A17" t="s">
        <v>126</v>
      </c>
      <c r="B17" s="18" t="s">
        <v>127</v>
      </c>
      <c r="C17" s="20">
        <v>3.1236989651795548E-2</v>
      </c>
      <c r="D17" s="22">
        <v>46015.672819333413</v>
      </c>
      <c r="E17" s="20">
        <v>3.4357407569680837E-2</v>
      </c>
    </row>
    <row r="18" spans="1:5" x14ac:dyDescent="0.2">
      <c r="A18" t="s">
        <v>128</v>
      </c>
      <c r="B18" s="18">
        <v>5.2819095698809666E-2</v>
      </c>
      <c r="C18" s="21">
        <v>9.2446152903425977E-2</v>
      </c>
      <c r="D18" s="22">
        <v>98759.269261736816</v>
      </c>
      <c r="E18" s="20">
        <v>7.3738190868823578E-2</v>
      </c>
    </row>
    <row r="19" spans="1:5" x14ac:dyDescent="0.2">
      <c r="A19" t="s">
        <v>129</v>
      </c>
      <c r="B19" s="18">
        <v>0.21674103694624322</v>
      </c>
      <c r="C19" s="21">
        <v>0.29300249955325125</v>
      </c>
      <c r="D19" s="22">
        <v>354994.50292050815</v>
      </c>
      <c r="E19" s="20">
        <v>0.26505514479213987</v>
      </c>
    </row>
    <row r="20" spans="1:5" x14ac:dyDescent="0.2">
      <c r="A20" t="s">
        <v>130</v>
      </c>
      <c r="B20" s="18">
        <v>0.54469371009772816</v>
      </c>
      <c r="C20" s="21">
        <v>0.52003947676047979</v>
      </c>
      <c r="D20" s="22">
        <v>736717.89347910637</v>
      </c>
      <c r="E20" s="20">
        <v>0.55006730053730069</v>
      </c>
    </row>
    <row r="21" spans="1:5" x14ac:dyDescent="0.2">
      <c r="A21" t="s">
        <v>131</v>
      </c>
      <c r="B21" s="18">
        <v>0.23856525295602868</v>
      </c>
      <c r="C21" s="21">
        <v>0.18695802368626901</v>
      </c>
      <c r="D21" s="22">
        <v>247610.79688871047</v>
      </c>
      <c r="E21" s="20">
        <v>0.18487755467055936</v>
      </c>
    </row>
    <row r="22" spans="1:5" x14ac:dyDescent="0.2">
      <c r="A22" s="1" t="s">
        <v>132</v>
      </c>
      <c r="B22" s="20">
        <v>4.9368014341835312E-2</v>
      </c>
      <c r="C22" s="21">
        <v>2.1682387583106512E-2</v>
      </c>
      <c r="D22" s="22">
        <v>29385.785113178536</v>
      </c>
      <c r="E22" s="20">
        <v>2.1940772220206343E-2</v>
      </c>
    </row>
    <row r="23" spans="1:5" x14ac:dyDescent="0.2">
      <c r="A23" s="1" t="s">
        <v>133</v>
      </c>
      <c r="B23" s="18">
        <v>2.392172026661249E-2</v>
      </c>
      <c r="C23" s="21">
        <v>1.5494476914398597E-2</v>
      </c>
      <c r="D23" s="22">
        <v>20355.110367948171</v>
      </c>
      <c r="E23" s="20">
        <v>1.5198057100745056E-2</v>
      </c>
    </row>
    <row r="24" spans="1:5" x14ac:dyDescent="0.2">
      <c r="A24" s="1" t="s">
        <v>134</v>
      </c>
      <c r="B24" s="20">
        <v>6.7000000000000004E-2</v>
      </c>
      <c r="C24" s="21">
        <v>0.11726181591204218</v>
      </c>
      <c r="D24" s="22">
        <v>290487.95635128499</v>
      </c>
      <c r="E24" s="20">
        <v>0.21689160451113737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25B6-2D1A-43B5-A846-B64AE3694593}">
  <sheetPr>
    <tabColor rgb="FF00B0F0"/>
  </sheetPr>
  <dimension ref="A1:U24"/>
  <sheetViews>
    <sheetView workbookViewId="0">
      <selection activeCell="A22" sqref="A22"/>
    </sheetView>
  </sheetViews>
  <sheetFormatPr baseColWidth="10" defaultColWidth="8.83203125" defaultRowHeight="15" x14ac:dyDescent="0.2"/>
  <sheetData>
    <row r="1" spans="1:21" ht="21" x14ac:dyDescent="0.25">
      <c r="A1" s="6" t="s">
        <v>137</v>
      </c>
    </row>
    <row r="2" spans="1:21" ht="16" x14ac:dyDescent="0.2">
      <c r="A2" s="25" t="s">
        <v>1</v>
      </c>
    </row>
    <row r="3" spans="1:21" x14ac:dyDescent="0.2">
      <c r="A3" s="5"/>
    </row>
    <row r="6" spans="1:21" x14ac:dyDescent="0.2">
      <c r="A6" t="s">
        <v>100</v>
      </c>
      <c r="B6" t="s">
        <v>101</v>
      </c>
      <c r="C6" t="s">
        <v>102</v>
      </c>
      <c r="D6" s="26" t="s">
        <v>14</v>
      </c>
      <c r="E6" s="27" t="s">
        <v>14</v>
      </c>
      <c r="F6" s="26" t="s">
        <v>138</v>
      </c>
      <c r="G6" s="27" t="s">
        <v>138</v>
      </c>
      <c r="H6" t="s">
        <v>139</v>
      </c>
      <c r="I6" t="s">
        <v>139</v>
      </c>
      <c r="J6" t="s">
        <v>140</v>
      </c>
      <c r="K6" t="s">
        <v>140</v>
      </c>
      <c r="L6" t="s">
        <v>141</v>
      </c>
      <c r="M6" t="s">
        <v>141</v>
      </c>
      <c r="N6" t="s">
        <v>142</v>
      </c>
      <c r="O6" t="s">
        <v>142</v>
      </c>
      <c r="P6" t="s">
        <v>143</v>
      </c>
      <c r="Q6" t="s">
        <v>143</v>
      </c>
      <c r="R6" t="s">
        <v>144</v>
      </c>
      <c r="S6" t="s">
        <v>144</v>
      </c>
      <c r="T6" t="s">
        <v>145</v>
      </c>
      <c r="U6" t="s">
        <v>145</v>
      </c>
    </row>
    <row r="7" spans="1:21" x14ac:dyDescent="0.2">
      <c r="A7" t="s">
        <v>115</v>
      </c>
      <c r="B7" s="18">
        <v>0.52900000000000003</v>
      </c>
      <c r="C7" s="21">
        <v>0.73106421364691687</v>
      </c>
      <c r="D7" s="23">
        <v>777237.00462471426</v>
      </c>
      <c r="E7" s="18">
        <v>0.73715873507154117</v>
      </c>
      <c r="F7" s="22">
        <v>414456.78887464269</v>
      </c>
      <c r="G7" s="20">
        <v>0.75566526685660773</v>
      </c>
      <c r="H7" s="22">
        <v>185577.52598489463</v>
      </c>
      <c r="I7" s="20">
        <v>0.73458283345315212</v>
      </c>
      <c r="J7" s="22">
        <v>24518.000102043119</v>
      </c>
      <c r="K7" s="20">
        <v>0.67964493004911875</v>
      </c>
      <c r="L7" s="22">
        <v>47192.980382655202</v>
      </c>
      <c r="M7" s="20">
        <v>0.73270618491542783</v>
      </c>
      <c r="N7" s="22">
        <v>48110.966038953324</v>
      </c>
      <c r="O7" s="20">
        <v>0.71662145902314278</v>
      </c>
      <c r="P7" s="22">
        <v>22857.175964518014</v>
      </c>
      <c r="Q7" s="20">
        <v>0.67678182979690793</v>
      </c>
      <c r="R7" s="22">
        <v>27493.142188818398</v>
      </c>
      <c r="S7" s="20">
        <v>0.65585000557448281</v>
      </c>
      <c r="T7" s="22">
        <v>7030.4250881888356</v>
      </c>
      <c r="U7" s="20">
        <v>0.7058819322198806</v>
      </c>
    </row>
    <row r="8" spans="1:21" x14ac:dyDescent="0.2">
      <c r="A8" t="s">
        <v>116</v>
      </c>
      <c r="B8" s="18">
        <v>0.47099999999999997</v>
      </c>
      <c r="C8" s="21">
        <v>0.2587945906218585</v>
      </c>
      <c r="D8" s="23">
        <v>269645.56261831836</v>
      </c>
      <c r="E8" s="18">
        <v>0.25574127412184866</v>
      </c>
      <c r="F8" s="22">
        <v>131375.2410105161</v>
      </c>
      <c r="G8" s="20">
        <v>0.23953210375953066</v>
      </c>
      <c r="H8" s="22">
        <v>64561.204386802106</v>
      </c>
      <c r="I8" s="20">
        <v>0.25555655081567064</v>
      </c>
      <c r="J8" s="22">
        <v>11343.117049837096</v>
      </c>
      <c r="K8" s="20">
        <v>0.31443396532301476</v>
      </c>
      <c r="L8" s="22">
        <v>16588.853368684348</v>
      </c>
      <c r="M8" s="20">
        <v>0.25755430924971584</v>
      </c>
      <c r="N8" s="22">
        <v>18455.044954309047</v>
      </c>
      <c r="O8" s="20">
        <v>0.27489120112006715</v>
      </c>
      <c r="P8" s="22">
        <v>10465.783178146417</v>
      </c>
      <c r="Q8" s="20">
        <v>0.30988307131899839</v>
      </c>
      <c r="R8" s="22">
        <v>13967.056544416066</v>
      </c>
      <c r="S8" s="20">
        <v>0.33318469200802853</v>
      </c>
      <c r="T8" s="22">
        <v>2889.262125607177</v>
      </c>
      <c r="U8" s="20">
        <v>0.29009311760389156</v>
      </c>
    </row>
    <row r="9" spans="1:21" x14ac:dyDescent="0.2">
      <c r="A9" t="s">
        <v>117</v>
      </c>
      <c r="B9" s="18">
        <v>0.19400000000000001</v>
      </c>
      <c r="C9" s="21">
        <v>0.18736926472182827</v>
      </c>
      <c r="D9" s="23">
        <v>157164.17923204135</v>
      </c>
      <c r="E9" s="18">
        <v>0.14905999955211688</v>
      </c>
      <c r="F9" s="22">
        <v>85788.101239760217</v>
      </c>
      <c r="G9" s="20">
        <v>0.15641458930492463</v>
      </c>
      <c r="H9" s="22">
        <v>39328.635975205558</v>
      </c>
      <c r="I9" s="20">
        <v>0.15567693715706515</v>
      </c>
      <c r="J9" s="22">
        <v>4327.5396257315488</v>
      </c>
      <c r="K9" s="20">
        <v>0.11996045166710045</v>
      </c>
      <c r="L9" s="22">
        <v>9806.0646031390588</v>
      </c>
      <c r="M9" s="20">
        <v>0.15224645966714412</v>
      </c>
      <c r="N9" s="22">
        <v>7106.5552115191385</v>
      </c>
      <c r="O9" s="20">
        <v>0.10585341313213337</v>
      </c>
      <c r="P9" s="22">
        <v>3864.4702987766245</v>
      </c>
      <c r="Q9" s="20">
        <v>0.11442372776329975</v>
      </c>
      <c r="R9" s="22">
        <v>5396.5792075366389</v>
      </c>
      <c r="S9" s="20">
        <v>0.12873561264981612</v>
      </c>
      <c r="T9" s="22">
        <v>1546.2330703725095</v>
      </c>
      <c r="U9" s="20">
        <v>0.15524779422093307</v>
      </c>
    </row>
    <row r="10" spans="1:21" x14ac:dyDescent="0.2">
      <c r="A10" t="s">
        <v>118</v>
      </c>
      <c r="B10" s="18">
        <v>0.80600000000000005</v>
      </c>
      <c r="C10" s="21">
        <v>0.81263073527817165</v>
      </c>
      <c r="D10" s="23">
        <v>897204.39519621036</v>
      </c>
      <c r="E10" s="18">
        <v>0.85094000044788287</v>
      </c>
      <c r="F10" s="22">
        <v>462678.00809815706</v>
      </c>
      <c r="G10" s="20">
        <v>0.84358541069507531</v>
      </c>
      <c r="H10" s="22">
        <v>213301.17993340403</v>
      </c>
      <c r="I10" s="20">
        <v>0.84432306284293479</v>
      </c>
      <c r="J10" s="22">
        <v>31747.179713778831</v>
      </c>
      <c r="K10" s="20">
        <v>0.88003954833289966</v>
      </c>
      <c r="L10" s="22">
        <v>54603.082411366377</v>
      </c>
      <c r="M10" s="20">
        <v>0.84775354033285577</v>
      </c>
      <c r="N10" s="22">
        <v>60029.260264248842</v>
      </c>
      <c r="O10" s="20">
        <v>0.89414658686786697</v>
      </c>
      <c r="P10" s="22">
        <v>29908.859536891552</v>
      </c>
      <c r="Q10" s="20">
        <v>0.88557627223670021</v>
      </c>
      <c r="R10" s="22">
        <v>36523.283497558805</v>
      </c>
      <c r="S10" s="20">
        <v>0.87126438735018397</v>
      </c>
      <c r="T10" s="22">
        <v>8413.5417408049434</v>
      </c>
      <c r="U10" s="20">
        <v>0.84475220577906707</v>
      </c>
    </row>
    <row r="11" spans="1:21" x14ac:dyDescent="0.2">
      <c r="A11" t="s">
        <v>119</v>
      </c>
      <c r="B11" s="19">
        <v>1.02581582437942E-2</v>
      </c>
      <c r="C11" s="21">
        <v>2.2305805260873363E-2</v>
      </c>
      <c r="D11" s="23">
        <v>18912.184002773156</v>
      </c>
      <c r="E11" s="18">
        <v>1.7936976178400031E-2</v>
      </c>
      <c r="F11" s="22">
        <v>10052.021139368295</v>
      </c>
      <c r="G11" s="20">
        <v>1.8327515535103211E-2</v>
      </c>
      <c r="H11" s="22">
        <v>4151.9722583184093</v>
      </c>
      <c r="I11" s="20">
        <v>1.6435004884064876E-2</v>
      </c>
      <c r="J11" s="22">
        <v>509.26470247975919</v>
      </c>
      <c r="K11" s="20">
        <v>1.4116941498197425E-2</v>
      </c>
      <c r="L11" s="22">
        <v>1913.7479520118427</v>
      </c>
      <c r="M11" s="20">
        <v>2.9712362928527088E-2</v>
      </c>
      <c r="N11" s="22">
        <v>780.87356011034603</v>
      </c>
      <c r="O11" s="19">
        <v>1.1631251584218785E-2</v>
      </c>
      <c r="P11" s="22">
        <v>480.70087076468724</v>
      </c>
      <c r="Q11" s="20">
        <v>1.4233150035949868E-2</v>
      </c>
      <c r="R11" s="22">
        <v>813.97697590793462</v>
      </c>
      <c r="S11" s="20">
        <v>1.9417453287818E-2</v>
      </c>
      <c r="T11" s="22">
        <v>209.62654381188278</v>
      </c>
      <c r="U11" s="20">
        <v>2.1047317613710245E-2</v>
      </c>
    </row>
    <row r="12" spans="1:21" x14ac:dyDescent="0.2">
      <c r="A12" t="s">
        <v>120</v>
      </c>
      <c r="B12" s="18">
        <v>7.0000000000000007E-2</v>
      </c>
      <c r="C12" s="21">
        <v>6.5029700349899827E-2</v>
      </c>
      <c r="D12" s="23">
        <v>67837.584057132393</v>
      </c>
      <c r="E12" s="18">
        <v>6.4339535246408869E-2</v>
      </c>
      <c r="F12" s="22">
        <v>39373.505898809519</v>
      </c>
      <c r="G12" s="20">
        <v>7.178840265324575E-2</v>
      </c>
      <c r="H12" s="22">
        <v>13679.807624277988</v>
      </c>
      <c r="I12" s="20">
        <v>5.4149616406429013E-2</v>
      </c>
      <c r="J12" s="22">
        <v>2184.2032111737922</v>
      </c>
      <c r="K12" s="20">
        <v>6.054664460775365E-2</v>
      </c>
      <c r="L12" s="22">
        <v>4153.9289383101695</v>
      </c>
      <c r="M12" s="20">
        <v>6.4492841946419077E-2</v>
      </c>
      <c r="N12" s="22">
        <v>2951.6891228920963</v>
      </c>
      <c r="O12" s="20">
        <v>4.3965938329258554E-2</v>
      </c>
      <c r="P12" s="22">
        <v>1748.1744982472214</v>
      </c>
      <c r="Q12" s="20">
        <v>5.1761982213579839E-2</v>
      </c>
      <c r="R12" s="22">
        <v>2818.0312809612669</v>
      </c>
      <c r="S12" s="20">
        <v>6.7224248819372445E-2</v>
      </c>
      <c r="T12" s="22">
        <v>928.24348246034401</v>
      </c>
      <c r="U12" s="20">
        <v>9.319924396469427E-2</v>
      </c>
    </row>
    <row r="13" spans="1:21" x14ac:dyDescent="0.2">
      <c r="A13" s="1" t="s">
        <v>121</v>
      </c>
      <c r="B13" s="18">
        <v>0.128</v>
      </c>
      <c r="C13" s="21">
        <v>8.4709142504322196E-2</v>
      </c>
      <c r="D13" s="23">
        <v>93479.287352038766</v>
      </c>
      <c r="E13" s="18">
        <v>8.8659022678790847E-2</v>
      </c>
      <c r="F13" s="22">
        <v>54294.048202409111</v>
      </c>
      <c r="G13" s="20">
        <v>9.8992530765392869E-2</v>
      </c>
      <c r="H13" s="22">
        <v>23360.88366464277</v>
      </c>
      <c r="I13" s="20">
        <v>9.2470809831463899E-2</v>
      </c>
      <c r="J13" s="22">
        <v>2274.2623709812569</v>
      </c>
      <c r="K13" s="20">
        <v>6.3043106436323687E-2</v>
      </c>
      <c r="L13" s="22">
        <v>4425.8999645264839</v>
      </c>
      <c r="M13" s="20">
        <v>6.8715394779715638E-2</v>
      </c>
      <c r="N13" s="22">
        <v>3013.6099849745201</v>
      </c>
      <c r="O13" s="20">
        <v>4.48882606641198E-2</v>
      </c>
      <c r="P13" s="22">
        <v>1613.6944161810966</v>
      </c>
      <c r="Q13" s="20">
        <v>4.778013965554756E-2</v>
      </c>
      <c r="R13" s="22">
        <v>3665.7153247101301</v>
      </c>
      <c r="S13" s="20">
        <v>8.7445785557512229E-2</v>
      </c>
      <c r="T13" s="22">
        <v>831.17342361339365</v>
      </c>
      <c r="U13" s="20">
        <v>8.3453033765442317E-2</v>
      </c>
    </row>
    <row r="14" spans="1:21" x14ac:dyDescent="0.2">
      <c r="A14" t="s">
        <v>122</v>
      </c>
      <c r="B14" s="19" t="s">
        <v>123</v>
      </c>
      <c r="C14" s="21">
        <v>1.2568378143731455E-2</v>
      </c>
      <c r="D14" s="23">
        <v>11872.001573191867</v>
      </c>
      <c r="E14" s="19">
        <v>1.1259821149003466E-2</v>
      </c>
      <c r="F14" s="22">
        <v>5648.3813363441695</v>
      </c>
      <c r="G14" s="19">
        <v>1.0298505669133562E-2</v>
      </c>
      <c r="H14" s="22">
        <v>2084.4010635043851</v>
      </c>
      <c r="I14" s="19" t="s">
        <v>123</v>
      </c>
      <c r="J14" s="22">
        <v>676.74969832881095</v>
      </c>
      <c r="K14" s="20">
        <v>1.8759666345833755E-2</v>
      </c>
      <c r="L14" s="22">
        <v>1345.3892135437443</v>
      </c>
      <c r="M14" s="20">
        <v>2.0888170017850913E-2</v>
      </c>
      <c r="N14" s="22">
        <v>646.7479759826731</v>
      </c>
      <c r="O14" s="19" t="s">
        <v>123</v>
      </c>
      <c r="P14" s="22">
        <v>377.74938877724372</v>
      </c>
      <c r="Q14" s="19">
        <v>1.1184842910523463E-2</v>
      </c>
      <c r="R14" s="22">
        <v>837.16846064276274</v>
      </c>
      <c r="S14" s="20">
        <v>1.9970687082927954E-2</v>
      </c>
      <c r="T14" s="22">
        <v>255.41443606807752</v>
      </c>
      <c r="U14" s="20">
        <v>2.5644599492494174E-2</v>
      </c>
    </row>
    <row r="15" spans="1:21" x14ac:dyDescent="0.2">
      <c r="A15" t="s">
        <v>124</v>
      </c>
      <c r="B15" s="19">
        <v>0.76300000000000001</v>
      </c>
      <c r="C15" s="21">
        <v>0.73854113393969589</v>
      </c>
      <c r="D15" s="23">
        <v>801606.43521411298</v>
      </c>
      <c r="E15" s="18">
        <v>0.76027155461153306</v>
      </c>
      <c r="F15" s="22">
        <v>411502.73298630433</v>
      </c>
      <c r="G15" s="20">
        <v>0.75027923508902172</v>
      </c>
      <c r="H15" s="22">
        <v>190396.90218989574</v>
      </c>
      <c r="I15" s="19">
        <v>0.75365966406266549</v>
      </c>
      <c r="J15" s="22">
        <v>28251.569219076639</v>
      </c>
      <c r="K15" s="20">
        <v>0.78314037465384989</v>
      </c>
      <c r="L15" s="22">
        <v>50329.291967963021</v>
      </c>
      <c r="M15" s="19">
        <v>0.78139975920855576</v>
      </c>
      <c r="N15" s="22">
        <v>55854.611916946371</v>
      </c>
      <c r="O15" s="20">
        <v>0.83196445177770373</v>
      </c>
      <c r="P15" s="22">
        <v>27289.05103286427</v>
      </c>
      <c r="Q15" s="20">
        <v>0.80800593739632309</v>
      </c>
      <c r="R15" s="22">
        <v>31159.876766482594</v>
      </c>
      <c r="S15" s="20">
        <v>0.74332010545194493</v>
      </c>
      <c r="T15" s="22">
        <v>6822.3991345800914</v>
      </c>
      <c r="U15" s="20">
        <v>0.68499532006723585</v>
      </c>
    </row>
    <row r="16" spans="1:21" x14ac:dyDescent="0.2">
      <c r="A16" t="s">
        <v>125</v>
      </c>
      <c r="B16" s="18">
        <v>2.8741841756205755E-2</v>
      </c>
      <c r="C16" s="21">
        <v>4.567067458828733E-2</v>
      </c>
      <c r="D16" s="23">
        <v>46853.841596956197</v>
      </c>
      <c r="E16" s="18">
        <v>4.4437820638161027E-2</v>
      </c>
      <c r="F16" s="22">
        <v>23245.009376189202</v>
      </c>
      <c r="G16" s="20">
        <v>4.2381851823532893E-2</v>
      </c>
      <c r="H16" s="22">
        <v>17126.265543886675</v>
      </c>
      <c r="I16" s="20">
        <v>6.7791940877169499E-2</v>
      </c>
      <c r="J16" s="22">
        <v>904.19903835804917</v>
      </c>
      <c r="K16" s="20">
        <v>2.5064617408339384E-2</v>
      </c>
      <c r="L16" s="22">
        <v>1666.656438481142</v>
      </c>
      <c r="M16" s="20">
        <v>2.587608306791888E-2</v>
      </c>
      <c r="N16" s="22">
        <v>1013.7191128052052</v>
      </c>
      <c r="O16" s="20">
        <v>1.5099527809729184E-2</v>
      </c>
      <c r="P16" s="22">
        <v>1005.0508222029247</v>
      </c>
      <c r="Q16" s="20">
        <v>2.9758712779972486E-2</v>
      </c>
      <c r="R16" s="22">
        <v>1084.651043535699</v>
      </c>
      <c r="S16" s="20">
        <v>2.5874393987551342E-2</v>
      </c>
      <c r="T16" s="22">
        <v>808.29022149730281</v>
      </c>
      <c r="U16" s="20">
        <v>8.115547156650485E-2</v>
      </c>
    </row>
    <row r="17" spans="1:21" x14ac:dyDescent="0.2">
      <c r="A17" t="s">
        <v>126</v>
      </c>
      <c r="B17" s="18" t="s">
        <v>127</v>
      </c>
      <c r="C17" s="20">
        <v>3.1236989651795548E-2</v>
      </c>
      <c r="D17" s="23">
        <v>13807.240632046398</v>
      </c>
      <c r="E17" s="19">
        <v>1.309526949770254E-2</v>
      </c>
      <c r="F17" s="22">
        <v>4350.4103984927597</v>
      </c>
      <c r="G17" s="19" t="s">
        <v>123</v>
      </c>
      <c r="H17" s="22">
        <v>1829.5835640836506</v>
      </c>
      <c r="I17" s="19" t="s">
        <v>123</v>
      </c>
      <c r="J17" s="22">
        <v>1274.4710991120623</v>
      </c>
      <c r="K17" s="20">
        <v>3.5328649049702079E-2</v>
      </c>
      <c r="L17" s="22">
        <v>574.23253966903633</v>
      </c>
      <c r="M17" s="24" t="s">
        <v>123</v>
      </c>
      <c r="N17" s="22">
        <v>2874.5638020567385</v>
      </c>
      <c r="O17" s="20">
        <v>4.2817142857142852E-2</v>
      </c>
      <c r="P17" s="22">
        <v>1258.9088066307329</v>
      </c>
      <c r="Q17" s="20">
        <v>3.7275235008103737E-2</v>
      </c>
      <c r="R17" s="22">
        <v>1540.4428528550566</v>
      </c>
      <c r="S17" s="20">
        <v>3.6747325812873259E-2</v>
      </c>
      <c r="T17" s="22">
        <v>104.62756914636111</v>
      </c>
      <c r="U17" s="24" t="s">
        <v>123</v>
      </c>
    </row>
    <row r="18" spans="1:21" x14ac:dyDescent="0.2">
      <c r="A18" t="s">
        <v>128</v>
      </c>
      <c r="B18" s="18">
        <v>5.2819095698809666E-2</v>
      </c>
      <c r="C18" s="21">
        <v>9.2446152903425977E-2</v>
      </c>
      <c r="D18" s="23">
        <v>112272.83212101051</v>
      </c>
      <c r="E18" s="18">
        <v>0.10648347726210659</v>
      </c>
      <c r="F18" s="22">
        <v>55962.478583481308</v>
      </c>
      <c r="G18" s="20">
        <v>0.10203452434105109</v>
      </c>
      <c r="H18" s="22">
        <v>22975.469386165194</v>
      </c>
      <c r="I18" s="20">
        <v>9.0945200999064627E-2</v>
      </c>
      <c r="J18" s="22">
        <v>5859.3866086529433</v>
      </c>
      <c r="K18" s="20">
        <v>0.16242362285645076</v>
      </c>
      <c r="L18" s="22">
        <v>7542.8856279788324</v>
      </c>
      <c r="M18" s="20">
        <v>0.11710891973588962</v>
      </c>
      <c r="N18" s="22">
        <v>8596.0889927261287</v>
      </c>
      <c r="O18" s="20">
        <v>0.12804028567775133</v>
      </c>
      <c r="P18" s="22">
        <v>4716.9804312230945</v>
      </c>
      <c r="Q18" s="20">
        <v>0.13966583852331518</v>
      </c>
      <c r="R18" s="22">
        <v>5630.3977879686272</v>
      </c>
      <c r="S18" s="20">
        <v>0.13431336422970303</v>
      </c>
      <c r="T18" s="22">
        <v>989.14470281437445</v>
      </c>
      <c r="U18" s="20">
        <v>9.9313962571151465E-2</v>
      </c>
    </row>
    <row r="19" spans="1:21" x14ac:dyDescent="0.2">
      <c r="A19" t="s">
        <v>129</v>
      </c>
      <c r="B19" s="18">
        <v>0.21674103694624322</v>
      </c>
      <c r="C19" s="21">
        <v>0.29300249955325125</v>
      </c>
      <c r="D19" s="23">
        <v>326620.52265142236</v>
      </c>
      <c r="E19" s="18">
        <v>0.30977831715871984</v>
      </c>
      <c r="F19" s="22">
        <v>173273.15772852459</v>
      </c>
      <c r="G19" s="20">
        <v>0.31592318062768154</v>
      </c>
      <c r="H19" s="22">
        <v>79722.248041741259</v>
      </c>
      <c r="I19" s="20">
        <v>0.3155694340947518</v>
      </c>
      <c r="J19" s="22">
        <v>10145.678748225317</v>
      </c>
      <c r="K19" s="20">
        <v>0.28124068416835585</v>
      </c>
      <c r="L19" s="22">
        <v>19826.853328448597</v>
      </c>
      <c r="M19" s="20">
        <v>0.30782667132641012</v>
      </c>
      <c r="N19" s="22">
        <v>17766.457205182349</v>
      </c>
      <c r="O19" s="20">
        <v>0.26463456322497469</v>
      </c>
      <c r="P19" s="22">
        <v>9953.8738050937554</v>
      </c>
      <c r="Q19" s="20">
        <v>0.29472586367783676</v>
      </c>
      <c r="R19" s="22">
        <v>12752.679050901763</v>
      </c>
      <c r="S19" s="20">
        <v>0.30421566837220704</v>
      </c>
      <c r="T19" s="22">
        <v>3179.5747433047081</v>
      </c>
      <c r="U19" s="20">
        <v>0.31924162981440107</v>
      </c>
    </row>
    <row r="20" spans="1:21" x14ac:dyDescent="0.2">
      <c r="A20" t="s">
        <v>130</v>
      </c>
      <c r="B20" s="18">
        <v>0.54469371009772816</v>
      </c>
      <c r="C20" s="21">
        <v>0.52003947676047979</v>
      </c>
      <c r="D20" s="23">
        <v>523282.12782055698</v>
      </c>
      <c r="E20" s="18">
        <v>0.49629905567350108</v>
      </c>
      <c r="F20" s="22">
        <v>276390.30179448909</v>
      </c>
      <c r="G20" s="20">
        <v>0.50393323687426117</v>
      </c>
      <c r="H20" s="22">
        <v>122196.6222072025</v>
      </c>
      <c r="I20" s="20">
        <v>0.48369833848672827</v>
      </c>
      <c r="J20" s="22">
        <v>17407.593235892367</v>
      </c>
      <c r="K20" s="20">
        <v>0.48254272118000713</v>
      </c>
      <c r="L20" s="22">
        <v>28926.726951748395</v>
      </c>
      <c r="M20" s="20">
        <v>0.44910898983391084</v>
      </c>
      <c r="N20" s="22">
        <v>33958.267955118186</v>
      </c>
      <c r="O20" s="20">
        <v>0.50581448537517359</v>
      </c>
      <c r="P20" s="22">
        <v>16374.717355316681</v>
      </c>
      <c r="Q20" s="20">
        <v>0.48484166160078368</v>
      </c>
      <c r="R20" s="22">
        <v>22510.899004091301</v>
      </c>
      <c r="S20" s="20">
        <v>0.5369983953061721</v>
      </c>
      <c r="T20" s="22">
        <v>5516.9993166984541</v>
      </c>
      <c r="U20" s="20">
        <v>0.55392811798384733</v>
      </c>
    </row>
    <row r="21" spans="1:21" x14ac:dyDescent="0.2">
      <c r="A21" t="s">
        <v>131</v>
      </c>
      <c r="B21" s="18">
        <v>0.23856525295602868</v>
      </c>
      <c r="C21" s="21">
        <v>0.18695802368626901</v>
      </c>
      <c r="D21" s="23">
        <v>204465.92395627248</v>
      </c>
      <c r="E21" s="18">
        <v>0.19392262716777894</v>
      </c>
      <c r="F21" s="22">
        <v>98802.649814903692</v>
      </c>
      <c r="G21" s="20">
        <v>0.18014358249805743</v>
      </c>
      <c r="H21" s="22">
        <v>50710.945659665857</v>
      </c>
      <c r="I21" s="20">
        <v>0.20073222741851998</v>
      </c>
      <c r="J21" s="22">
        <v>8521.447355392691</v>
      </c>
      <c r="K21" s="20">
        <v>0.23621659465163697</v>
      </c>
      <c r="L21" s="22">
        <v>15655.566734308435</v>
      </c>
      <c r="M21" s="20">
        <v>0.24306433883967879</v>
      </c>
      <c r="N21" s="22">
        <v>15411.090315467418</v>
      </c>
      <c r="O21" s="19">
        <v>0.22955095139985163</v>
      </c>
      <c r="P21" s="22">
        <v>7444.7386752577331</v>
      </c>
      <c r="Q21" s="20">
        <v>0.22043247472137936</v>
      </c>
      <c r="R21" s="22">
        <v>6656.284650102376</v>
      </c>
      <c r="S21" s="20">
        <v>0.15878593632162091</v>
      </c>
      <c r="T21" s="22">
        <v>1263.2007511742886</v>
      </c>
      <c r="U21" s="20">
        <v>0.12683025220175156</v>
      </c>
    </row>
    <row r="22" spans="1:21" x14ac:dyDescent="0.2">
      <c r="A22" s="1" t="s">
        <v>132</v>
      </c>
      <c r="B22" s="20">
        <v>4.9368014341835312E-2</v>
      </c>
      <c r="C22" s="21">
        <v>2.1682387583106512E-2</v>
      </c>
      <c r="D22" s="23">
        <v>17240.218856336804</v>
      </c>
      <c r="E22" s="18">
        <v>1.6351226008121101E-2</v>
      </c>
      <c r="F22" s="22">
        <v>5862.4151184566699</v>
      </c>
      <c r="G22" s="20">
        <v>1.0688746339374559E-2</v>
      </c>
      <c r="H22" s="22">
        <v>4776.3815304221062</v>
      </c>
      <c r="I22" s="20">
        <v>1.8906642168278316E-2</v>
      </c>
      <c r="J22" s="22">
        <v>1350.045548708252</v>
      </c>
      <c r="K22" s="19">
        <v>3.7423591185909294E-2</v>
      </c>
      <c r="L22" s="22">
        <v>1379.3689310918417</v>
      </c>
      <c r="M22" s="20">
        <v>2.1415730451781904E-2</v>
      </c>
      <c r="N22" s="22">
        <v>889.39681022363584</v>
      </c>
      <c r="O22" s="19">
        <v>1.3247724838386082E-2</v>
      </c>
      <c r="P22" s="22">
        <v>1135.1591496370538</v>
      </c>
      <c r="Q22" s="20">
        <v>3.3611111346154764E-2</v>
      </c>
      <c r="R22" s="22">
        <v>1613.8374720473983</v>
      </c>
      <c r="S22" s="20">
        <v>3.8498157386647004E-2</v>
      </c>
      <c r="T22" s="22">
        <v>233.61429574984581</v>
      </c>
      <c r="U22" s="20">
        <v>2.3455780896538943E-2</v>
      </c>
    </row>
    <row r="23" spans="1:21" x14ac:dyDescent="0.2">
      <c r="A23" s="1" t="s">
        <v>133</v>
      </c>
      <c r="B23" s="18">
        <v>2.392172026661249E-2</v>
      </c>
      <c r="C23" s="21">
        <v>1.5494476914398597E-2</v>
      </c>
      <c r="D23" s="23">
        <v>17206.844239988393</v>
      </c>
      <c r="E23" s="18">
        <v>1.6319572355728715E-2</v>
      </c>
      <c r="F23" s="22">
        <v>7909.6511029787625</v>
      </c>
      <c r="G23" s="20">
        <v>1.4421403562249132E-2</v>
      </c>
      <c r="H23" s="22">
        <v>6002.6171697947148</v>
      </c>
      <c r="I23" s="20">
        <v>2.3760525447899621E-2</v>
      </c>
      <c r="J23" s="22">
        <v>255.42888911456168</v>
      </c>
      <c r="K23" s="19" t="s">
        <v>123</v>
      </c>
      <c r="L23" s="22">
        <v>968.97172372538319</v>
      </c>
      <c r="M23" s="20">
        <v>1.5044008011892523E-2</v>
      </c>
      <c r="N23" s="22">
        <v>413.56669596244285</v>
      </c>
      <c r="O23" s="19" t="s">
        <v>123</v>
      </c>
      <c r="P23" s="22">
        <v>925.40491276249327</v>
      </c>
      <c r="Q23" s="20">
        <v>2.740046413146887E-2</v>
      </c>
      <c r="R23" s="22">
        <v>524.36205563295766</v>
      </c>
      <c r="S23" s="20">
        <v>1.2508677791285333E-2</v>
      </c>
      <c r="T23" s="22">
        <v>206.8416900170761</v>
      </c>
      <c r="U23" s="20">
        <v>2.0767707497256472E-2</v>
      </c>
    </row>
    <row r="24" spans="1:21" x14ac:dyDescent="0.2">
      <c r="A24" s="1" t="s">
        <v>134</v>
      </c>
      <c r="B24" s="20">
        <v>6.7000000000000004E-2</v>
      </c>
      <c r="C24" s="21">
        <v>0.11726181591204218</v>
      </c>
      <c r="D24" s="23">
        <v>78642.979016559635</v>
      </c>
      <c r="E24" s="18">
        <v>7.4587749411257856E-2</v>
      </c>
      <c r="F24" s="22">
        <v>38287.799753962667</v>
      </c>
      <c r="G24" s="20">
        <v>6.9808870779968363E-2</v>
      </c>
      <c r="H24" s="22">
        <v>19185.513422574379</v>
      </c>
      <c r="I24" s="20">
        <v>7.5943187282038221E-2</v>
      </c>
      <c r="J24" s="22">
        <v>2223.3323031915502</v>
      </c>
      <c r="K24" s="20">
        <v>6.1631312561771581E-2</v>
      </c>
      <c r="L24" s="22">
        <v>6962.5250566678669</v>
      </c>
      <c r="M24" s="20">
        <v>0.10809838942751178</v>
      </c>
      <c r="N24" s="22">
        <v>5900.5860784413198</v>
      </c>
      <c r="O24" s="20">
        <v>8.7890286825682201E-2</v>
      </c>
      <c r="P24" s="22">
        <v>2259.962993039826</v>
      </c>
      <c r="Q24" s="20">
        <v>6.6915610750737056E-2</v>
      </c>
      <c r="R24" s="22">
        <v>2049.115134834833</v>
      </c>
      <c r="S24" s="20">
        <v>4.8881723426679048E-2</v>
      </c>
      <c r="T24" s="22">
        <v>1774.1442738471937</v>
      </c>
      <c r="U24" s="20">
        <v>0.17813096254507116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413BC-126E-4FC2-830F-FC1F86FC9F3F}">
  <sheetPr>
    <tabColor rgb="FF00B0F0"/>
  </sheetPr>
  <dimension ref="A1:E24"/>
  <sheetViews>
    <sheetView workbookViewId="0">
      <selection activeCell="A22" sqref="A22"/>
    </sheetView>
  </sheetViews>
  <sheetFormatPr baseColWidth="10" defaultColWidth="8.83203125" defaultRowHeight="15" x14ac:dyDescent="0.2"/>
  <cols>
    <col min="4" max="4" width="10.6640625" customWidth="1"/>
  </cols>
  <sheetData>
    <row r="1" spans="1:5" ht="21" x14ac:dyDescent="0.25">
      <c r="A1" s="6" t="s">
        <v>146</v>
      </c>
    </row>
    <row r="2" spans="1:5" ht="16" x14ac:dyDescent="0.2">
      <c r="A2" s="25" t="s">
        <v>1</v>
      </c>
    </row>
    <row r="6" spans="1:5" x14ac:dyDescent="0.2">
      <c r="A6" t="s">
        <v>100</v>
      </c>
      <c r="B6" t="s">
        <v>101</v>
      </c>
      <c r="C6" t="s">
        <v>102</v>
      </c>
      <c r="D6" t="s">
        <v>147</v>
      </c>
      <c r="E6" t="s">
        <v>147</v>
      </c>
    </row>
    <row r="7" spans="1:5" x14ac:dyDescent="0.2">
      <c r="A7" t="s">
        <v>115</v>
      </c>
      <c r="B7" s="18">
        <v>0.52900000000000003</v>
      </c>
      <c r="C7" s="21">
        <v>0.73106421364691687</v>
      </c>
      <c r="D7" s="22">
        <v>1748664.8735469978</v>
      </c>
      <c r="E7" s="18">
        <v>0.73419508006684864</v>
      </c>
    </row>
    <row r="8" spans="1:5" x14ac:dyDescent="0.2">
      <c r="A8" t="s">
        <v>116</v>
      </c>
      <c r="B8" s="18">
        <v>0.47099999999999997</v>
      </c>
      <c r="C8" s="21">
        <v>0.2587945906218585</v>
      </c>
      <c r="D8" s="22">
        <v>617904.40150631533</v>
      </c>
      <c r="E8" s="18">
        <v>0.25943357037725423</v>
      </c>
    </row>
    <row r="9" spans="1:5" x14ac:dyDescent="0.2">
      <c r="A9" t="s">
        <v>117</v>
      </c>
      <c r="B9" s="18">
        <v>0.19400000000000001</v>
      </c>
      <c r="C9" s="21">
        <v>0.18736926472182827</v>
      </c>
      <c r="D9" s="22">
        <v>438362.15494975599</v>
      </c>
      <c r="E9" s="18">
        <v>0.18405089638404201</v>
      </c>
    </row>
    <row r="10" spans="1:5" x14ac:dyDescent="0.2">
      <c r="A10" t="s">
        <v>118</v>
      </c>
      <c r="B10" s="18">
        <v>0.80600000000000005</v>
      </c>
      <c r="C10" s="21">
        <v>0.81263073527817165</v>
      </c>
      <c r="D10" s="22">
        <v>1943382.0449538736</v>
      </c>
      <c r="E10" s="18">
        <v>0.81594910361595796</v>
      </c>
    </row>
    <row r="11" spans="1:5" x14ac:dyDescent="0.2">
      <c r="A11" t="s">
        <v>119</v>
      </c>
      <c r="B11" s="19">
        <v>1.02581582437942E-2</v>
      </c>
      <c r="C11" s="21">
        <v>2.2305805260873363E-2</v>
      </c>
      <c r="D11" s="22">
        <v>63959.641554862334</v>
      </c>
      <c r="E11" s="18">
        <v>2.6854118740984138E-2</v>
      </c>
    </row>
    <row r="12" spans="1:5" x14ac:dyDescent="0.2">
      <c r="A12" t="s">
        <v>120</v>
      </c>
      <c r="B12" s="18">
        <v>7.0000000000000007E-2</v>
      </c>
      <c r="C12" s="21">
        <v>6.5029700349899827E-2</v>
      </c>
      <c r="D12" s="22">
        <v>144372.95270135731</v>
      </c>
      <c r="E12" s="18">
        <v>6.0616481277543974E-2</v>
      </c>
    </row>
    <row r="13" spans="1:5" x14ac:dyDescent="0.2">
      <c r="A13" s="1" t="s">
        <v>121</v>
      </c>
      <c r="B13" s="18">
        <v>0.128</v>
      </c>
      <c r="C13" s="21">
        <v>8.4709142504322196E-2</v>
      </c>
      <c r="D13" s="22">
        <v>196496.30339233726</v>
      </c>
      <c r="E13" s="18">
        <v>8.2501010562044369E-2</v>
      </c>
    </row>
    <row r="14" spans="1:5" x14ac:dyDescent="0.2">
      <c r="A14" t="s">
        <v>122</v>
      </c>
      <c r="B14" s="19" t="s">
        <v>123</v>
      </c>
      <c r="C14" s="21">
        <v>1.2568378143731455E-2</v>
      </c>
      <c r="D14" s="22">
        <v>33001.916213957091</v>
      </c>
      <c r="E14" s="18">
        <v>1.3856196738210768E-2</v>
      </c>
    </row>
    <row r="15" spans="1:5" x14ac:dyDescent="0.2">
      <c r="A15" t="s">
        <v>124</v>
      </c>
      <c r="B15" s="19">
        <v>0.76300000000000001</v>
      </c>
      <c r="C15" s="21">
        <v>0.73854113393969589</v>
      </c>
      <c r="D15" s="22">
        <v>1776146.7084669056</v>
      </c>
      <c r="E15" s="18">
        <v>0.74573361343286659</v>
      </c>
    </row>
    <row r="16" spans="1:5" x14ac:dyDescent="0.2">
      <c r="A16" t="s">
        <v>125</v>
      </c>
      <c r="B16" s="18">
        <v>2.8741841756205755E-2</v>
      </c>
      <c r="C16" s="21">
        <v>4.567067458828733E-2</v>
      </c>
      <c r="D16" s="22">
        <v>80578.679843799997</v>
      </c>
      <c r="E16" s="18">
        <v>3.3831794298926132E-2</v>
      </c>
    </row>
    <row r="17" spans="1:5" x14ac:dyDescent="0.2">
      <c r="A17" t="s">
        <v>126</v>
      </c>
      <c r="B17" s="18" t="s">
        <v>127</v>
      </c>
      <c r="C17" s="20">
        <v>3.1236989651795548E-2</v>
      </c>
      <c r="D17" s="22">
        <v>87187.997730410236</v>
      </c>
      <c r="E17" s="18">
        <v>3.6606784949424057E-2</v>
      </c>
    </row>
    <row r="18" spans="1:5" x14ac:dyDescent="0.2">
      <c r="A18" t="s">
        <v>128</v>
      </c>
      <c r="B18" s="18">
        <v>5.2819095698809666E-2</v>
      </c>
      <c r="C18" s="21">
        <v>9.2446152903425977E-2</v>
      </c>
      <c r="D18" s="22">
        <v>211416.65505340288</v>
      </c>
      <c r="E18" s="18">
        <v>8.8765474924619212E-2</v>
      </c>
    </row>
    <row r="19" spans="1:5" x14ac:dyDescent="0.2">
      <c r="A19" t="s">
        <v>129</v>
      </c>
      <c r="B19" s="18">
        <v>0.21674103694624322</v>
      </c>
      <c r="C19" s="21">
        <v>0.29300249955325125</v>
      </c>
      <c r="D19" s="22">
        <v>722159.74309271143</v>
      </c>
      <c r="E19" s="18">
        <v>0.30320625662568279</v>
      </c>
    </row>
    <row r="20" spans="1:5" x14ac:dyDescent="0.2">
      <c r="A20" t="s">
        <v>130</v>
      </c>
      <c r="B20" s="18">
        <v>0.54469371009772816</v>
      </c>
      <c r="C20" s="21">
        <v>0.52003947676047979</v>
      </c>
      <c r="D20" s="22">
        <v>1290728.6902754945</v>
      </c>
      <c r="E20" s="18">
        <v>0.54192582491760455</v>
      </c>
    </row>
    <row r="21" spans="1:5" x14ac:dyDescent="0.2">
      <c r="A21" t="s">
        <v>131</v>
      </c>
      <c r="B21" s="18">
        <v>0.23856525295602868</v>
      </c>
      <c r="C21" s="21">
        <v>0.18695802368626901</v>
      </c>
      <c r="D21" s="22">
        <v>368855.76653542375</v>
      </c>
      <c r="E21" s="18">
        <v>0.15486791845671269</v>
      </c>
    </row>
    <row r="22" spans="1:5" x14ac:dyDescent="0.2">
      <c r="A22" s="1" t="s">
        <v>132</v>
      </c>
      <c r="B22" s="20">
        <v>4.9368014341835312E-2</v>
      </c>
      <c r="C22" s="21">
        <v>2.1682387583106512E-2</v>
      </c>
      <c r="D22" s="22">
        <v>68606.592852197093</v>
      </c>
      <c r="E22" s="20">
        <v>2.8805189430071061E-2</v>
      </c>
    </row>
    <row r="23" spans="1:5" x14ac:dyDescent="0.2">
      <c r="A23" s="1" t="s">
        <v>133</v>
      </c>
      <c r="B23" s="18">
        <v>2.392172026661249E-2</v>
      </c>
      <c r="C23" s="21">
        <v>1.5494476914398597E-2</v>
      </c>
      <c r="D23" s="22">
        <v>40774.092640922296</v>
      </c>
      <c r="E23" s="18">
        <v>1.7119425605223306E-2</v>
      </c>
    </row>
    <row r="24" spans="1:5" x14ac:dyDescent="0.2">
      <c r="A24" s="1" t="s">
        <v>134</v>
      </c>
      <c r="B24" s="20">
        <v>6.7000000000000004E-2</v>
      </c>
      <c r="C24" s="21">
        <v>0.11726181591204218</v>
      </c>
      <c r="D24" s="22">
        <v>319891.51392074669</v>
      </c>
      <c r="E24" s="20">
        <v>0.13430976925804633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06AE7-45D9-420D-A932-D66143DF6C18}">
  <sheetPr>
    <tabColor rgb="FF00B0F0"/>
  </sheetPr>
  <dimension ref="A1:E24"/>
  <sheetViews>
    <sheetView workbookViewId="0">
      <selection activeCell="A22" sqref="A22"/>
    </sheetView>
  </sheetViews>
  <sheetFormatPr baseColWidth="10" defaultColWidth="8.83203125" defaultRowHeight="15" x14ac:dyDescent="0.2"/>
  <cols>
    <col min="4" max="4" width="12.5" customWidth="1"/>
  </cols>
  <sheetData>
    <row r="1" spans="1:5" ht="21" x14ac:dyDescent="0.25">
      <c r="A1" s="6" t="s">
        <v>148</v>
      </c>
    </row>
    <row r="2" spans="1:5" ht="16" x14ac:dyDescent="0.2">
      <c r="A2" s="25" t="s">
        <v>1</v>
      </c>
    </row>
    <row r="6" spans="1:5" x14ac:dyDescent="0.2">
      <c r="A6" t="s">
        <v>100</v>
      </c>
      <c r="B6" t="s">
        <v>101</v>
      </c>
      <c r="C6" t="s">
        <v>102</v>
      </c>
      <c r="D6" t="s">
        <v>95</v>
      </c>
      <c r="E6" t="s">
        <v>95</v>
      </c>
    </row>
    <row r="7" spans="1:5" x14ac:dyDescent="0.2">
      <c r="A7" t="s">
        <v>115</v>
      </c>
      <c r="B7" s="18">
        <v>0.52900000000000003</v>
      </c>
      <c r="C7" s="21">
        <v>0.73106421364691687</v>
      </c>
      <c r="D7" s="16">
        <v>1850267.3227552779</v>
      </c>
      <c r="E7" s="17">
        <v>0.73340945948479475</v>
      </c>
    </row>
    <row r="8" spans="1:5" x14ac:dyDescent="0.2">
      <c r="A8" t="s">
        <v>116</v>
      </c>
      <c r="B8" s="18">
        <v>0.47099999999999997</v>
      </c>
      <c r="C8" s="21">
        <v>0.2587945906218585</v>
      </c>
      <c r="D8" s="16">
        <v>635906.60563461005</v>
      </c>
      <c r="E8" s="17">
        <v>0.25206083152719372</v>
      </c>
    </row>
    <row r="9" spans="1:5" x14ac:dyDescent="0.2">
      <c r="A9" t="s">
        <v>117</v>
      </c>
      <c r="B9" s="18">
        <v>0.19400000000000001</v>
      </c>
      <c r="C9" s="21">
        <v>0.18736926472182827</v>
      </c>
      <c r="D9" s="16">
        <v>499794.66786512715</v>
      </c>
      <c r="E9" s="17">
        <v>0.19810874499285908</v>
      </c>
    </row>
    <row r="10" spans="1:5" x14ac:dyDescent="0.2">
      <c r="A10" t="s">
        <v>118</v>
      </c>
      <c r="B10" s="18">
        <v>0.80600000000000005</v>
      </c>
      <c r="C10" s="21">
        <v>0.81263073527817165</v>
      </c>
      <c r="D10" s="16">
        <v>2023035.2449847192</v>
      </c>
      <c r="E10" s="17">
        <v>0.80189125500714076</v>
      </c>
    </row>
    <row r="11" spans="1:5" x14ac:dyDescent="0.2">
      <c r="A11" t="s">
        <v>119</v>
      </c>
      <c r="B11" s="19">
        <v>1.02581582437942E-2</v>
      </c>
      <c r="C11" s="21">
        <v>2.2305805260873363E-2</v>
      </c>
      <c r="D11" s="16">
        <v>48781.836046323609</v>
      </c>
      <c r="E11" s="17">
        <v>1.933615730408814E-2</v>
      </c>
    </row>
    <row r="12" spans="1:5" x14ac:dyDescent="0.2">
      <c r="A12" t="s">
        <v>120</v>
      </c>
      <c r="B12" s="18">
        <v>7.0000000000000007E-2</v>
      </c>
      <c r="C12" s="21">
        <v>6.5029700349899827E-2</v>
      </c>
      <c r="D12" s="16">
        <v>129425.45105113537</v>
      </c>
      <c r="E12" s="17">
        <v>5.1301695128917114E-2</v>
      </c>
    </row>
    <row r="13" spans="1:5" x14ac:dyDescent="0.2">
      <c r="A13" s="1" t="s">
        <v>121</v>
      </c>
      <c r="B13" s="18">
        <v>0.128</v>
      </c>
      <c r="C13" s="21">
        <v>8.4709142504322196E-2</v>
      </c>
      <c r="D13" s="16">
        <v>200349.28258974454</v>
      </c>
      <c r="E13" s="17">
        <v>7.9414502566851758E-2</v>
      </c>
    </row>
    <row r="14" spans="1:5" x14ac:dyDescent="0.2">
      <c r="A14" t="s">
        <v>122</v>
      </c>
      <c r="B14" s="19" t="s">
        <v>123</v>
      </c>
      <c r="C14" s="21">
        <v>1.2568378143731455E-2</v>
      </c>
      <c r="D14" s="16">
        <v>29410.647910335014</v>
      </c>
      <c r="E14" s="17">
        <v>1.1657800536030615E-2</v>
      </c>
    </row>
    <row r="15" spans="1:5" x14ac:dyDescent="0.2">
      <c r="A15" t="s">
        <v>124</v>
      </c>
      <c r="B15" s="19">
        <v>0.76300000000000001</v>
      </c>
      <c r="C15" s="21">
        <v>0.73854113393969589</v>
      </c>
      <c r="D15" s="16">
        <v>1894601.3839456427</v>
      </c>
      <c r="E15" s="17">
        <v>0.75098260659413907</v>
      </c>
    </row>
    <row r="16" spans="1:5" x14ac:dyDescent="0.2">
      <c r="A16" t="s">
        <v>125</v>
      </c>
      <c r="B16" s="18">
        <v>2.8741841756205755E-2</v>
      </c>
      <c r="C16" s="21">
        <v>4.567067458828733E-2</v>
      </c>
      <c r="D16" s="16">
        <v>140699.79518436111</v>
      </c>
      <c r="E16" s="17">
        <v>5.5770622691493056E-2</v>
      </c>
    </row>
    <row r="17" spans="1:5" x14ac:dyDescent="0.2">
      <c r="A17" t="s">
        <v>126</v>
      </c>
      <c r="B17" s="18" t="s">
        <v>127</v>
      </c>
      <c r="C17" s="20">
        <v>3.1236989651795548E-2</v>
      </c>
      <c r="D17" s="16">
        <v>79561.5161223045</v>
      </c>
      <c r="E17" s="17">
        <v>3.1536615178480255E-2</v>
      </c>
    </row>
    <row r="18" spans="1:5" x14ac:dyDescent="0.2">
      <c r="A18" t="s">
        <v>128</v>
      </c>
      <c r="B18" s="18">
        <v>5.2819095698809666E-2</v>
      </c>
      <c r="C18" s="21">
        <v>9.2446152903425977E-2</v>
      </c>
      <c r="D18" s="16">
        <v>258905.58767665835</v>
      </c>
      <c r="E18" s="17">
        <v>0.10262506654053132</v>
      </c>
    </row>
    <row r="19" spans="1:5" x14ac:dyDescent="0.2">
      <c r="A19" t="s">
        <v>129</v>
      </c>
      <c r="B19" s="18">
        <v>0.21674103694624322</v>
      </c>
      <c r="C19" s="21">
        <v>0.29300249955325125</v>
      </c>
      <c r="D19" s="16">
        <v>742082.8357160486</v>
      </c>
      <c r="E19" s="17">
        <v>0.2941469941894635</v>
      </c>
    </row>
    <row r="20" spans="1:5" x14ac:dyDescent="0.2">
      <c r="A20" t="s">
        <v>130</v>
      </c>
      <c r="B20" s="18">
        <v>0.54469371009772816</v>
      </c>
      <c r="C20" s="21">
        <v>0.52003947676047979</v>
      </c>
      <c r="D20" s="16">
        <v>1221084.8584873322</v>
      </c>
      <c r="E20" s="17">
        <v>0.48401394492265498</v>
      </c>
    </row>
    <row r="21" spans="1:5" x14ac:dyDescent="0.2">
      <c r="A21" t="s">
        <v>131</v>
      </c>
      <c r="B21" s="18">
        <v>0.23856525295602868</v>
      </c>
      <c r="C21" s="21">
        <v>0.18695802368626901</v>
      </c>
      <c r="D21" s="16">
        <v>559662.2186464658</v>
      </c>
      <c r="E21" s="17">
        <v>0.22183906088788144</v>
      </c>
    </row>
    <row r="22" spans="1:5" x14ac:dyDescent="0.2">
      <c r="A22" s="1" t="s">
        <v>132</v>
      </c>
      <c r="B22" s="20">
        <v>4.9368014341835312E-2</v>
      </c>
      <c r="C22" s="21">
        <v>2.1682387583106512E-2</v>
      </c>
      <c r="D22" s="16">
        <v>45568.589240831592</v>
      </c>
      <c r="E22" s="17">
        <v>1.8062489670322746E-2</v>
      </c>
    </row>
    <row r="23" spans="1:5" x14ac:dyDescent="0.2">
      <c r="A23" s="1" t="s">
        <v>133</v>
      </c>
      <c r="B23" s="18">
        <v>2.392172026661249E-2</v>
      </c>
      <c r="C23" s="21">
        <v>1.5494476914398597E-2</v>
      </c>
      <c r="D23" s="16">
        <v>35714.588445059737</v>
      </c>
      <c r="E23" s="17">
        <v>1.4156558182202508E-2</v>
      </c>
    </row>
    <row r="24" spans="1:5" x14ac:dyDescent="0.2">
      <c r="A24" s="1" t="s">
        <v>134</v>
      </c>
      <c r="B24" s="20">
        <v>6.7000000000000004E-2</v>
      </c>
      <c r="C24" s="21">
        <v>0.11726181591204218</v>
      </c>
      <c r="D24" s="16">
        <v>152019.29877488452</v>
      </c>
      <c r="E24" s="17">
        <v>6.0257450571909545E-2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5AEBB-9EE1-42C0-8E77-A76C34211680}">
  <sheetPr>
    <tabColor rgb="FF00B0F0"/>
  </sheetPr>
  <dimension ref="A1:BG58"/>
  <sheetViews>
    <sheetView tabSelected="1" topLeftCell="Q1" workbookViewId="0">
      <selection activeCell="AT11" sqref="AT11"/>
    </sheetView>
  </sheetViews>
  <sheetFormatPr baseColWidth="10" defaultColWidth="8.83203125" defaultRowHeight="15" x14ac:dyDescent="0.2"/>
  <cols>
    <col min="3" max="3" width="10.5" bestFit="1" customWidth="1"/>
    <col min="4" max="5" width="11.5" bestFit="1" customWidth="1"/>
    <col min="6" max="10" width="9.5" bestFit="1" customWidth="1"/>
    <col min="11" max="11" width="10.5" bestFit="1" customWidth="1"/>
    <col min="12" max="13" width="11.5" bestFit="1" customWidth="1"/>
    <col min="14" max="15" width="10.5" bestFit="1" customWidth="1"/>
    <col min="16" max="18" width="9.5" bestFit="1" customWidth="1"/>
    <col min="19" max="19" width="10.5" bestFit="1" customWidth="1"/>
    <col min="20" max="23" width="9.5" bestFit="1" customWidth="1"/>
    <col min="24" max="25" width="11.5" bestFit="1" customWidth="1"/>
    <col min="26" max="26" width="11.5" customWidth="1"/>
    <col min="27" max="29" width="9.5" bestFit="1" customWidth="1"/>
    <col min="30" max="30" width="10.5" bestFit="1" customWidth="1"/>
    <col min="31" max="31" width="11.5" bestFit="1" customWidth="1"/>
    <col min="32" max="32" width="10.5" bestFit="1" customWidth="1"/>
    <col min="33" max="33" width="11.5" bestFit="1" customWidth="1"/>
    <col min="34" max="36" width="10.5" bestFit="1" customWidth="1"/>
    <col min="37" max="38" width="11.5" bestFit="1" customWidth="1"/>
    <col min="39" max="39" width="10.5" bestFit="1" customWidth="1"/>
    <col min="40" max="40" width="9.5" bestFit="1" customWidth="1"/>
    <col min="41" max="41" width="10.5" bestFit="1" customWidth="1"/>
    <col min="42" max="44" width="9.5" bestFit="1" customWidth="1"/>
    <col min="45" max="45" width="10.5" bestFit="1" customWidth="1"/>
    <col min="46" max="46" width="11.5" bestFit="1" customWidth="1"/>
  </cols>
  <sheetData>
    <row r="1" spans="1:59" ht="21" x14ac:dyDescent="0.25">
      <c r="A1" s="6" t="s">
        <v>149</v>
      </c>
    </row>
    <row r="2" spans="1:59" ht="16" x14ac:dyDescent="0.2">
      <c r="A2" s="25" t="s">
        <v>1</v>
      </c>
    </row>
    <row r="3" spans="1:59" x14ac:dyDescent="0.2">
      <c r="A3" s="5" t="s">
        <v>150</v>
      </c>
    </row>
    <row r="4" spans="1:59" x14ac:dyDescent="0.2">
      <c r="A4" s="12"/>
      <c r="B4" s="12"/>
      <c r="C4" s="33" t="s">
        <v>14</v>
      </c>
      <c r="D4" s="34"/>
      <c r="E4" s="34"/>
      <c r="F4" s="34"/>
      <c r="G4" s="34"/>
      <c r="H4" s="34"/>
      <c r="I4" s="34"/>
      <c r="J4" s="34"/>
      <c r="K4" s="34"/>
      <c r="L4" s="35"/>
      <c r="M4" s="33" t="s">
        <v>31</v>
      </c>
      <c r="N4" s="34"/>
      <c r="O4" s="34"/>
      <c r="P4" s="34"/>
      <c r="Q4" s="34"/>
      <c r="R4" s="34"/>
      <c r="S4" s="34"/>
      <c r="T4" s="34"/>
      <c r="U4" s="34"/>
      <c r="V4" s="34"/>
      <c r="W4" s="34"/>
      <c r="X4" s="36"/>
      <c r="Y4" s="33" t="s">
        <v>151</v>
      </c>
      <c r="Z4" s="34"/>
      <c r="AA4" s="34"/>
      <c r="AB4" s="34"/>
      <c r="AC4" s="34"/>
      <c r="AD4" s="34"/>
      <c r="AE4" s="34"/>
      <c r="AF4" s="33" t="s">
        <v>70</v>
      </c>
      <c r="AG4" s="34"/>
      <c r="AH4" s="34"/>
      <c r="AI4" s="34"/>
      <c r="AJ4" s="34"/>
      <c r="AK4" s="36"/>
      <c r="AL4" s="33" t="s">
        <v>95</v>
      </c>
      <c r="AM4" s="34"/>
      <c r="AN4" s="34"/>
      <c r="AO4" s="34"/>
      <c r="AP4" s="34"/>
      <c r="AQ4" s="34"/>
      <c r="AR4" s="34"/>
      <c r="AS4" s="34"/>
      <c r="AT4" s="34"/>
      <c r="AU4" s="33" t="s">
        <v>152</v>
      </c>
      <c r="AV4" s="34"/>
      <c r="AW4" s="34"/>
      <c r="AX4" s="34"/>
      <c r="AY4" s="34"/>
      <c r="AZ4" s="34"/>
      <c r="BA4" s="34"/>
      <c r="BB4" s="34"/>
      <c r="BC4" s="36"/>
      <c r="BD4" s="33" t="s">
        <v>153</v>
      </c>
      <c r="BE4" s="34"/>
      <c r="BF4" s="34"/>
      <c r="BG4" s="34"/>
    </row>
    <row r="5" spans="1:59" x14ac:dyDescent="0.2">
      <c r="A5" s="13" t="s">
        <v>154</v>
      </c>
      <c r="B5" s="13" t="s">
        <v>155</v>
      </c>
      <c r="C5" s="14" t="s">
        <v>141</v>
      </c>
      <c r="D5" s="13" t="s">
        <v>156</v>
      </c>
      <c r="E5" s="13" t="s">
        <v>139</v>
      </c>
      <c r="F5" s="13" t="s">
        <v>140</v>
      </c>
      <c r="G5" s="13" t="s">
        <v>157</v>
      </c>
      <c r="H5" s="13" t="s">
        <v>143</v>
      </c>
      <c r="I5" s="13" t="s">
        <v>158</v>
      </c>
      <c r="J5" s="13" t="s">
        <v>145</v>
      </c>
      <c r="K5" s="13" t="s">
        <v>142</v>
      </c>
      <c r="L5" s="15" t="s">
        <v>159</v>
      </c>
      <c r="M5" s="14" t="s">
        <v>104</v>
      </c>
      <c r="N5" s="13" t="s">
        <v>105</v>
      </c>
      <c r="O5" s="13" t="s">
        <v>108</v>
      </c>
      <c r="P5" s="13" t="s">
        <v>160</v>
      </c>
      <c r="Q5" s="13" t="s">
        <v>161</v>
      </c>
      <c r="R5" s="13" t="s">
        <v>162</v>
      </c>
      <c r="S5" s="13" t="s">
        <v>163</v>
      </c>
      <c r="T5" s="13" t="s">
        <v>164</v>
      </c>
      <c r="U5" s="13" t="s">
        <v>165</v>
      </c>
      <c r="V5" s="13" t="s">
        <v>166</v>
      </c>
      <c r="W5" s="13" t="s">
        <v>167</v>
      </c>
      <c r="X5" s="15" t="s">
        <v>168</v>
      </c>
      <c r="Y5" s="14" t="s">
        <v>169</v>
      </c>
      <c r="Z5" s="13" t="s">
        <v>52</v>
      </c>
      <c r="AA5" s="13" t="s">
        <v>170</v>
      </c>
      <c r="AB5" s="13" t="s">
        <v>171</v>
      </c>
      <c r="AC5" s="13" t="s">
        <v>172</v>
      </c>
      <c r="AD5" s="13" t="s">
        <v>173</v>
      </c>
      <c r="AE5" s="13" t="s">
        <v>174</v>
      </c>
      <c r="AF5" s="14" t="s">
        <v>175</v>
      </c>
      <c r="AG5" s="13" t="s">
        <v>176</v>
      </c>
      <c r="AH5" s="13" t="s">
        <v>177</v>
      </c>
      <c r="AI5" s="13" t="s">
        <v>178</v>
      </c>
      <c r="AJ5" s="13" t="s">
        <v>29</v>
      </c>
      <c r="AK5" s="15" t="s">
        <v>179</v>
      </c>
      <c r="AL5" s="14" t="s">
        <v>180</v>
      </c>
      <c r="AM5" s="13" t="s">
        <v>181</v>
      </c>
      <c r="AN5" s="13" t="s">
        <v>182</v>
      </c>
      <c r="AO5" s="13" t="s">
        <v>183</v>
      </c>
      <c r="AP5" s="13" t="s">
        <v>184</v>
      </c>
      <c r="AQ5" s="13" t="s">
        <v>185</v>
      </c>
      <c r="AR5" s="13" t="s">
        <v>186</v>
      </c>
      <c r="AS5" s="13" t="s">
        <v>187</v>
      </c>
      <c r="AT5" s="13" t="s">
        <v>188</v>
      </c>
      <c r="AU5" s="14" t="s">
        <v>189</v>
      </c>
      <c r="AV5" s="13" t="s">
        <v>190</v>
      </c>
      <c r="AW5" s="13" t="s">
        <v>191</v>
      </c>
      <c r="AX5" s="13" t="s">
        <v>192</v>
      </c>
      <c r="AY5" s="13" t="s">
        <v>193</v>
      </c>
      <c r="AZ5" s="13" t="s">
        <v>194</v>
      </c>
      <c r="BA5" s="13" t="s">
        <v>195</v>
      </c>
      <c r="BB5" s="13" t="s">
        <v>196</v>
      </c>
      <c r="BC5" s="15" t="s">
        <v>197</v>
      </c>
      <c r="BD5" s="14" t="s">
        <v>198</v>
      </c>
      <c r="BE5" s="13" t="s">
        <v>199</v>
      </c>
      <c r="BF5" s="13" t="s">
        <v>200</v>
      </c>
      <c r="BG5" s="13" t="s">
        <v>201</v>
      </c>
    </row>
    <row r="6" spans="1:59" x14ac:dyDescent="0.2">
      <c r="A6" t="s">
        <v>202</v>
      </c>
      <c r="B6" t="s">
        <v>203</v>
      </c>
      <c r="C6" s="7">
        <v>3488.8051813812749</v>
      </c>
      <c r="D6" s="8">
        <v>3848.1484338596852</v>
      </c>
      <c r="E6" s="8">
        <v>826.95721862926325</v>
      </c>
      <c r="F6" s="8">
        <v>107.08741820690005</v>
      </c>
      <c r="G6" s="8">
        <v>81.454844669908567</v>
      </c>
      <c r="H6" s="8">
        <v>1163.0677477862093</v>
      </c>
      <c r="I6" s="8">
        <v>210.50669027378711</v>
      </c>
      <c r="J6" s="8">
        <v>262.8186486980058</v>
      </c>
      <c r="K6" s="8">
        <v>523.48587359569115</v>
      </c>
      <c r="L6" s="9">
        <v>10512.332057100726</v>
      </c>
      <c r="M6" s="7">
        <v>1237.0774757919505</v>
      </c>
      <c r="N6" s="8">
        <v>1545.3272637281752</v>
      </c>
      <c r="O6" s="8">
        <v>470.96845841954007</v>
      </c>
      <c r="P6" s="8">
        <v>181.41997137250794</v>
      </c>
      <c r="Q6" s="8">
        <v>119.83882770142148</v>
      </c>
      <c r="R6" s="8">
        <v>1063.5008549803895</v>
      </c>
      <c r="S6" s="8">
        <v>2475.2893859651017</v>
      </c>
      <c r="T6" s="8">
        <v>1054.3389204770735</v>
      </c>
      <c r="U6" s="8">
        <v>163.80693835756514</v>
      </c>
      <c r="V6" s="8">
        <v>2131.3183855300222</v>
      </c>
      <c r="W6" s="8">
        <v>889.40724638120844</v>
      </c>
      <c r="X6" s="9">
        <v>11332.293728704957</v>
      </c>
      <c r="Y6" s="7">
        <v>21738.811468431075</v>
      </c>
      <c r="Z6" s="8">
        <v>1051.18943794389</v>
      </c>
      <c r="AA6" s="8">
        <v>389.59422451718621</v>
      </c>
      <c r="AB6" s="8">
        <v>329.08306474909017</v>
      </c>
      <c r="AC6" s="8">
        <v>438.38613309390905</v>
      </c>
      <c r="AD6" s="8">
        <v>5632.1113068798286</v>
      </c>
      <c r="AE6" s="8">
        <v>29579.175635614982</v>
      </c>
      <c r="AF6" s="7">
        <v>3239.7262143250286</v>
      </c>
      <c r="AG6" s="8">
        <v>6748.945554111704</v>
      </c>
      <c r="AH6" s="8">
        <v>3953.9308755466586</v>
      </c>
      <c r="AI6" s="8">
        <v>14733.918352883637</v>
      </c>
      <c r="AJ6" s="8">
        <v>2872.9729253351006</v>
      </c>
      <c r="AK6" s="9">
        <v>31549.493922202128</v>
      </c>
      <c r="AL6" s="7">
        <v>64705.923689287578</v>
      </c>
      <c r="AM6" s="8">
        <v>4318.1746521894029</v>
      </c>
      <c r="AN6" s="8">
        <v>1926.1283366808539</v>
      </c>
      <c r="AO6" s="8">
        <v>2827.4018251036146</v>
      </c>
      <c r="AP6" s="8">
        <v>430.28164365174712</v>
      </c>
      <c r="AQ6" s="8">
        <v>482.0922638856166</v>
      </c>
      <c r="AR6" s="8">
        <v>3367.2998437530737</v>
      </c>
      <c r="AS6" s="8">
        <v>2988.4963914941104</v>
      </c>
      <c r="AT6" s="8">
        <v>81045.798646045994</v>
      </c>
      <c r="AU6" s="7">
        <v>1001.7477797029417</v>
      </c>
      <c r="AV6" s="16">
        <v>3386.2678419251838</v>
      </c>
      <c r="AW6" s="16">
        <v>17198.070004435489</v>
      </c>
      <c r="AX6" s="16">
        <v>30013.929408408418</v>
      </c>
      <c r="AY6" s="16">
        <v>69497.512233204732</v>
      </c>
      <c r="AZ6" s="16">
        <v>9946.2319105340175</v>
      </c>
      <c r="BA6" s="16">
        <v>5909.9856183800766</v>
      </c>
      <c r="BB6" s="16">
        <v>12137.892651170012</v>
      </c>
      <c r="BC6" s="9">
        <v>14927.456541907908</v>
      </c>
      <c r="BD6" s="10">
        <v>0.21371323416883775</v>
      </c>
      <c r="BE6" s="11">
        <v>0.27156606679891382</v>
      </c>
      <c r="BF6" s="11">
        <v>5.562670152029655E-2</v>
      </c>
      <c r="BG6" s="11">
        <v>0.4590939975119519</v>
      </c>
    </row>
    <row r="7" spans="1:59" x14ac:dyDescent="0.2">
      <c r="A7" t="s">
        <v>204</v>
      </c>
      <c r="B7" t="s">
        <v>205</v>
      </c>
      <c r="C7" s="7">
        <v>156.72001936286685</v>
      </c>
      <c r="D7" s="8">
        <v>7396.3438188039581</v>
      </c>
      <c r="E7" s="8">
        <v>3924.1019432268909</v>
      </c>
      <c r="F7" s="8">
        <v>3.9245169900740313</v>
      </c>
      <c r="G7" s="8">
        <v>12.245173281294781</v>
      </c>
      <c r="H7" s="8">
        <v>60.830792810337911</v>
      </c>
      <c r="I7" s="8">
        <v>34.141118559112343</v>
      </c>
      <c r="J7" s="8">
        <v>4.9959529778599663</v>
      </c>
      <c r="K7" s="8">
        <v>443.87309052930112</v>
      </c>
      <c r="L7" s="9">
        <v>12037.176426541699</v>
      </c>
      <c r="M7" s="7">
        <v>163.07079314323954</v>
      </c>
      <c r="N7" s="8">
        <v>111.49171976704181</v>
      </c>
      <c r="O7" s="8">
        <v>447.58646996569757</v>
      </c>
      <c r="P7" s="8">
        <v>21.80123834949222</v>
      </c>
      <c r="Q7" s="8">
        <v>11.440033619065552</v>
      </c>
      <c r="R7" s="8">
        <v>140.45647739319514</v>
      </c>
      <c r="S7" s="8">
        <v>491.17262302996306</v>
      </c>
      <c r="T7" s="8">
        <v>106.34361994739766</v>
      </c>
      <c r="U7" s="8">
        <v>144.30663609358925</v>
      </c>
      <c r="V7" s="8">
        <v>9.3868393596351432</v>
      </c>
      <c r="W7" s="8">
        <v>54.189751150122049</v>
      </c>
      <c r="X7" s="9">
        <v>1701.246201818439</v>
      </c>
      <c r="Y7" s="7">
        <v>4104.948259928341</v>
      </c>
      <c r="Z7" s="8">
        <v>228.19045291952196</v>
      </c>
      <c r="AA7" s="8">
        <v>41.185830633231362</v>
      </c>
      <c r="AB7" s="8">
        <v>46.555465263785102</v>
      </c>
      <c r="AC7" s="8">
        <v>46.990026470842366</v>
      </c>
      <c r="AD7" s="8">
        <v>2780.3938324830106</v>
      </c>
      <c r="AE7" s="8">
        <v>7248.2638676987317</v>
      </c>
      <c r="AF7" s="7">
        <v>591.80358052017857</v>
      </c>
      <c r="AG7" s="8">
        <v>735.51764749705887</v>
      </c>
      <c r="AH7" s="8">
        <v>1629.1011679734897</v>
      </c>
      <c r="AI7" s="8">
        <v>1203.8899463719729</v>
      </c>
      <c r="AJ7" s="8">
        <v>212.42045647857842</v>
      </c>
      <c r="AK7" s="9">
        <v>4372.732798841279</v>
      </c>
      <c r="AL7" s="7">
        <v>1861.4229150829749</v>
      </c>
      <c r="AM7" s="8">
        <v>115.41752474433812</v>
      </c>
      <c r="AN7" s="8">
        <v>50.440505252942962</v>
      </c>
      <c r="AO7" s="8">
        <v>75.683774593283232</v>
      </c>
      <c r="AP7" s="8">
        <v>11.340581632431231</v>
      </c>
      <c r="AQ7" s="8">
        <v>12.60240638753703</v>
      </c>
      <c r="AR7" s="8">
        <v>136.2402376710599</v>
      </c>
      <c r="AS7" s="8">
        <v>54.691443415920958</v>
      </c>
      <c r="AT7" s="8">
        <v>2317.8393887804878</v>
      </c>
      <c r="AU7" s="7">
        <v>10.578289128422414</v>
      </c>
      <c r="AV7" s="16">
        <v>7101.6551008863735</v>
      </c>
      <c r="AW7" s="16">
        <v>2304.0341820088061</v>
      </c>
      <c r="AX7" s="16">
        <v>6123.8472221124321</v>
      </c>
      <c r="AY7" s="16">
        <v>2129.3834279711241</v>
      </c>
      <c r="AZ7" s="16">
        <v>2697.1255267935567</v>
      </c>
      <c r="BA7" s="16">
        <v>2702.1003014403177</v>
      </c>
      <c r="BB7" s="16">
        <v>2496.9571253186386</v>
      </c>
      <c r="BC7" s="9">
        <v>2111.5775080209651</v>
      </c>
      <c r="BD7" s="10">
        <v>0.22250953046512989</v>
      </c>
      <c r="BE7" s="11">
        <v>0.25976051124335719</v>
      </c>
      <c r="BF7" s="11">
        <v>4.6367442261042495E-2</v>
      </c>
      <c r="BG7" s="11">
        <v>0.47136251603047036</v>
      </c>
    </row>
    <row r="8" spans="1:59" x14ac:dyDescent="0.2">
      <c r="A8" t="s">
        <v>206</v>
      </c>
      <c r="B8" t="s">
        <v>207</v>
      </c>
      <c r="C8" s="7">
        <v>105.11140567566153</v>
      </c>
      <c r="D8" s="8">
        <v>868.37496104752256</v>
      </c>
      <c r="E8" s="8">
        <v>486.26314917336839</v>
      </c>
      <c r="F8" s="8">
        <v>156.6890303264598</v>
      </c>
      <c r="G8" s="8">
        <v>83.929634844066072</v>
      </c>
      <c r="H8" s="8">
        <v>112.26471775571581</v>
      </c>
      <c r="I8" s="8">
        <v>317.90984041583891</v>
      </c>
      <c r="J8" s="8">
        <v>339.47160063650631</v>
      </c>
      <c r="K8" s="8">
        <v>211.48956676315839</v>
      </c>
      <c r="L8" s="9">
        <v>2681.5039066382974</v>
      </c>
      <c r="M8" s="7">
        <v>10252.773981229857</v>
      </c>
      <c r="N8" s="8">
        <v>1489.0852268135498</v>
      </c>
      <c r="O8" s="8">
        <v>442.96889728679366</v>
      </c>
      <c r="P8" s="8">
        <v>250.85879800198592</v>
      </c>
      <c r="Q8" s="8">
        <v>158.43728942929161</v>
      </c>
      <c r="R8" s="8">
        <v>713.52960443918778</v>
      </c>
      <c r="S8" s="8">
        <v>5234.5210575139954</v>
      </c>
      <c r="T8" s="8">
        <v>3073.0409799504837</v>
      </c>
      <c r="U8" s="8">
        <v>191.07866829700663</v>
      </c>
      <c r="V8" s="8">
        <v>2586.3171232299869</v>
      </c>
      <c r="W8" s="8">
        <v>883.25467304483175</v>
      </c>
      <c r="X8" s="9">
        <v>25275.866299236968</v>
      </c>
      <c r="Y8" s="7">
        <v>18037.229412631659</v>
      </c>
      <c r="Z8" s="8">
        <v>1705.7693779040376</v>
      </c>
      <c r="AA8" s="8">
        <v>296.30044122330327</v>
      </c>
      <c r="AB8" s="8">
        <v>406.21365232083269</v>
      </c>
      <c r="AC8" s="8">
        <v>352.32850036109033</v>
      </c>
      <c r="AD8" s="8">
        <v>4899.2993325420102</v>
      </c>
      <c r="AE8" s="8">
        <v>25697.140716982933</v>
      </c>
      <c r="AF8" s="7">
        <v>8809.2137541916472</v>
      </c>
      <c r="AG8" s="8">
        <v>11317.232727035595</v>
      </c>
      <c r="AH8" s="8">
        <v>12820.328524013441</v>
      </c>
      <c r="AI8" s="8">
        <v>7815.8666972729461</v>
      </c>
      <c r="AJ8" s="8">
        <v>5550.835942302755</v>
      </c>
      <c r="AK8" s="9">
        <v>46313.47764481639</v>
      </c>
      <c r="AL8" s="7">
        <v>31371.143026811969</v>
      </c>
      <c r="AM8" s="8">
        <v>1971.3522747859638</v>
      </c>
      <c r="AN8" s="8">
        <v>887.89387939521498</v>
      </c>
      <c r="AO8" s="8">
        <v>1288.1797468607224</v>
      </c>
      <c r="AP8" s="8">
        <v>197.60289501924021</v>
      </c>
      <c r="AQ8" s="8">
        <v>222.16574198150664</v>
      </c>
      <c r="AR8" s="8">
        <v>1933.7958547465753</v>
      </c>
      <c r="AS8" s="8">
        <v>1167.3632833068777</v>
      </c>
      <c r="AT8" s="8">
        <v>39039.49670290808</v>
      </c>
      <c r="AU8" s="7">
        <v>123.65648209184889</v>
      </c>
      <c r="AV8" s="16">
        <v>573.00044911940302</v>
      </c>
      <c r="AW8" s="16">
        <v>19593.036227589684</v>
      </c>
      <c r="AX8" s="16">
        <v>46142.435522192507</v>
      </c>
      <c r="AY8" s="16">
        <v>12141.017235770774</v>
      </c>
      <c r="AZ8" s="16">
        <v>9841.4366265724057</v>
      </c>
      <c r="BA8" s="16">
        <v>4011.9118492162506</v>
      </c>
      <c r="BB8" s="16">
        <v>22285.955395527832</v>
      </c>
      <c r="BC8" s="9">
        <v>24295.03548250196</v>
      </c>
      <c r="BD8" s="10">
        <v>0.21889657365450277</v>
      </c>
      <c r="BE8" s="11">
        <v>0.35206163712006278</v>
      </c>
      <c r="BF8" s="11">
        <v>5.4069392550195869E-2</v>
      </c>
      <c r="BG8" s="11">
        <v>0.37497239667523857</v>
      </c>
    </row>
    <row r="9" spans="1:59" x14ac:dyDescent="0.2">
      <c r="A9" t="s">
        <v>208</v>
      </c>
      <c r="B9" t="s">
        <v>209</v>
      </c>
      <c r="C9" s="7">
        <v>23.029139179818582</v>
      </c>
      <c r="D9" s="8">
        <v>3723.0123273013614</v>
      </c>
      <c r="E9" s="8">
        <v>1617.1308986484962</v>
      </c>
      <c r="F9" s="8">
        <v>347.28066178459875</v>
      </c>
      <c r="G9" s="8">
        <v>445.38918790437441</v>
      </c>
      <c r="H9" s="8">
        <v>771.24889045873829</v>
      </c>
      <c r="I9" s="8">
        <v>148.11951327188942</v>
      </c>
      <c r="J9" s="8">
        <v>150.37103011431327</v>
      </c>
      <c r="K9" s="8">
        <v>314.46833215754134</v>
      </c>
      <c r="L9" s="9">
        <v>7540.0499808211316</v>
      </c>
      <c r="M9" s="7">
        <v>947.38089187252285</v>
      </c>
      <c r="N9" s="8">
        <v>1006.346519093683</v>
      </c>
      <c r="O9" s="8">
        <v>114.10612396403582</v>
      </c>
      <c r="P9" s="8">
        <v>76.910021599170719</v>
      </c>
      <c r="Q9" s="8">
        <v>70.333511536518813</v>
      </c>
      <c r="R9" s="8">
        <v>259.54433453387804</v>
      </c>
      <c r="S9" s="8">
        <v>1164.594787944563</v>
      </c>
      <c r="T9" s="8">
        <v>294.05889687010364</v>
      </c>
      <c r="U9" s="8">
        <v>24.344001685552175</v>
      </c>
      <c r="V9" s="8">
        <v>978.0440517391271</v>
      </c>
      <c r="W9" s="8">
        <v>341.8362366538496</v>
      </c>
      <c r="X9" s="9">
        <v>5277.4993774930044</v>
      </c>
      <c r="Y9" s="7">
        <v>11537.339421109817</v>
      </c>
      <c r="Z9" s="8">
        <v>483.02154422585448</v>
      </c>
      <c r="AA9" s="8">
        <v>177.66582760698091</v>
      </c>
      <c r="AB9" s="8">
        <v>159.63912695136256</v>
      </c>
      <c r="AC9" s="8">
        <v>207.88373664710596</v>
      </c>
      <c r="AD9" s="8">
        <v>2329.2113269952988</v>
      </c>
      <c r="AE9" s="8">
        <v>14894.760983536418</v>
      </c>
      <c r="AF9" s="7">
        <v>2532.1161069405175</v>
      </c>
      <c r="AG9" s="8">
        <v>3390.67520653868</v>
      </c>
      <c r="AH9" s="8">
        <v>3173.585479476742</v>
      </c>
      <c r="AI9" s="8">
        <v>1172.7218449051443</v>
      </c>
      <c r="AJ9" s="8">
        <v>5860.0268719765918</v>
      </c>
      <c r="AK9" s="9">
        <v>16129.125509837675</v>
      </c>
      <c r="AL9" s="7">
        <v>16889.966688784414</v>
      </c>
      <c r="AM9" s="8">
        <v>1055.1850225627882</v>
      </c>
      <c r="AN9" s="8">
        <v>476.04474182500002</v>
      </c>
      <c r="AO9" s="8">
        <v>687.72083237348852</v>
      </c>
      <c r="AP9" s="8">
        <v>105.68961695914739</v>
      </c>
      <c r="AQ9" s="8">
        <v>118.928001269219</v>
      </c>
      <c r="AR9" s="8">
        <v>1348.3321804064935</v>
      </c>
      <c r="AS9" s="8">
        <v>2512.0717993651042</v>
      </c>
      <c r="AT9" s="8">
        <v>23193.938883545659</v>
      </c>
      <c r="AU9" s="7">
        <v>1005.0068518245228</v>
      </c>
      <c r="AV9" s="16">
        <v>1896.8651102932997</v>
      </c>
      <c r="AW9" s="16">
        <v>8099.1188895674923</v>
      </c>
      <c r="AX9" s="16">
        <v>16812.123851809185</v>
      </c>
      <c r="AY9" s="16">
        <v>13294.297257084805</v>
      </c>
      <c r="AZ9" s="16">
        <v>7503.5188343340742</v>
      </c>
      <c r="BA9" s="16">
        <v>4197.9571863365964</v>
      </c>
      <c r="BB9" s="16">
        <v>4894.7412179548137</v>
      </c>
      <c r="BC9" s="9">
        <v>9331.7455360291005</v>
      </c>
      <c r="BD9" s="10">
        <v>0.22904694959435037</v>
      </c>
      <c r="BE9" s="11">
        <v>0.20116773569984731</v>
      </c>
      <c r="BF9" s="11">
        <v>8.8586240224942409E-2</v>
      </c>
      <c r="BG9" s="11">
        <v>0.48119907448085991</v>
      </c>
    </row>
    <row r="10" spans="1:59" x14ac:dyDescent="0.2">
      <c r="A10" t="s">
        <v>210</v>
      </c>
      <c r="B10" t="s">
        <v>211</v>
      </c>
      <c r="C10" s="7">
        <v>216.70053075848773</v>
      </c>
      <c r="D10" s="8">
        <v>49061.628557451317</v>
      </c>
      <c r="E10" s="8">
        <v>8436.5233654825442</v>
      </c>
      <c r="F10" s="8">
        <v>844.21389994844651</v>
      </c>
      <c r="G10" s="8">
        <v>1599.9198903459453</v>
      </c>
      <c r="H10" s="8">
        <v>2390.0970998983908</v>
      </c>
      <c r="I10" s="8">
        <v>4372.5342302198442</v>
      </c>
      <c r="J10" s="8">
        <v>806.35255972776065</v>
      </c>
      <c r="K10" s="8">
        <v>3556.3938043545622</v>
      </c>
      <c r="L10" s="9">
        <v>71284.363938187307</v>
      </c>
      <c r="M10" s="7">
        <v>116379.60067376246</v>
      </c>
      <c r="N10" s="8">
        <v>8383.8014493684259</v>
      </c>
      <c r="O10" s="8">
        <v>10633.183055546993</v>
      </c>
      <c r="P10" s="8">
        <v>1426.7121456203922</v>
      </c>
      <c r="Q10" s="8">
        <v>1737.00519638677</v>
      </c>
      <c r="R10" s="8">
        <v>7464.7201501204227</v>
      </c>
      <c r="S10" s="8">
        <v>20090.707241363656</v>
      </c>
      <c r="T10" s="8">
        <v>1830.8164203611759</v>
      </c>
      <c r="U10" s="8">
        <v>980.32859258130054</v>
      </c>
      <c r="V10" s="8">
        <v>4106.0035055472017</v>
      </c>
      <c r="W10" s="8">
        <v>4482.3921294287738</v>
      </c>
      <c r="X10" s="9">
        <v>177515.27056008755</v>
      </c>
      <c r="Y10" s="7">
        <v>98184.439121577961</v>
      </c>
      <c r="Z10" s="8">
        <v>19309.015030687871</v>
      </c>
      <c r="AA10" s="8">
        <v>2912.0908589906107</v>
      </c>
      <c r="AB10" s="8">
        <v>2220.943948730222</v>
      </c>
      <c r="AC10" s="8">
        <v>2450.0465238569541</v>
      </c>
      <c r="AD10" s="8">
        <v>26627.763852366596</v>
      </c>
      <c r="AE10" s="8">
        <v>151704.29933621021</v>
      </c>
      <c r="AF10" s="7">
        <v>69722.206029348061</v>
      </c>
      <c r="AG10" s="8">
        <v>114554.54402265753</v>
      </c>
      <c r="AH10" s="8">
        <v>63811.4425519656</v>
      </c>
      <c r="AI10" s="8">
        <v>25049.873479587208</v>
      </c>
      <c r="AJ10" s="8">
        <v>38951.890466332283</v>
      </c>
      <c r="AK10" s="9">
        <v>312089.95654989063</v>
      </c>
      <c r="AL10" s="7">
        <v>151354.834922165</v>
      </c>
      <c r="AM10" s="8">
        <v>15344.243167488999</v>
      </c>
      <c r="AN10" s="8">
        <v>6396.8583933681302</v>
      </c>
      <c r="AO10" s="8">
        <v>48965.2430812077</v>
      </c>
      <c r="AP10" s="8">
        <v>1542.6274094959131</v>
      </c>
      <c r="AQ10" s="8">
        <v>1934.5316102107558</v>
      </c>
      <c r="AR10" s="8">
        <v>233.77097094226497</v>
      </c>
      <c r="AS10" s="8">
        <v>3130.2451719675328</v>
      </c>
      <c r="AT10" s="8">
        <v>228902.35472684633</v>
      </c>
      <c r="AU10" s="7">
        <v>1334.4934366715131</v>
      </c>
      <c r="AV10" s="16">
        <v>11088.840367458422</v>
      </c>
      <c r="AW10" s="16">
        <v>78613.614480482211</v>
      </c>
      <c r="AX10" s="16">
        <v>261790.11213736207</v>
      </c>
      <c r="AY10" s="16">
        <v>135925.40319786582</v>
      </c>
      <c r="AZ10" s="16">
        <v>114418.39630921815</v>
      </c>
      <c r="BA10" s="16">
        <v>18371.844653295244</v>
      </c>
      <c r="BB10" s="16">
        <v>179480.45667886239</v>
      </c>
      <c r="BC10" s="9">
        <v>140473.08385000663</v>
      </c>
      <c r="BD10" s="10">
        <v>0.19027184017901752</v>
      </c>
      <c r="BE10" s="11">
        <v>0.31712619528163943</v>
      </c>
      <c r="BF10" s="11">
        <v>5.2631147268672754E-2</v>
      </c>
      <c r="BG10" s="11">
        <v>0.43997081727067028</v>
      </c>
    </row>
    <row r="11" spans="1:59" x14ac:dyDescent="0.2">
      <c r="A11" t="s">
        <v>212</v>
      </c>
      <c r="B11" t="s">
        <v>213</v>
      </c>
      <c r="C11" s="7">
        <v>1679.5812753951589</v>
      </c>
      <c r="D11" s="8">
        <v>15741.904211178267</v>
      </c>
      <c r="E11" s="8">
        <v>8919.9227499904591</v>
      </c>
      <c r="F11" s="8">
        <v>669.41740973896742</v>
      </c>
      <c r="G11" s="8">
        <v>1508.6407516579186</v>
      </c>
      <c r="H11" s="8">
        <v>2552.7339870398087</v>
      </c>
      <c r="I11" s="8">
        <v>423.01478327696651</v>
      </c>
      <c r="J11" s="8">
        <v>71.063623920457204</v>
      </c>
      <c r="K11" s="8">
        <v>1475.3740124723042</v>
      </c>
      <c r="L11" s="9">
        <v>33041.65280467031</v>
      </c>
      <c r="M11" s="7">
        <v>9311.9353061477304</v>
      </c>
      <c r="N11" s="8">
        <v>7753.2820929297932</v>
      </c>
      <c r="O11" s="8">
        <v>1005.6250891500158</v>
      </c>
      <c r="P11" s="8">
        <v>302.72042701624372</v>
      </c>
      <c r="Q11" s="8">
        <v>191.46709368909956</v>
      </c>
      <c r="R11" s="8">
        <v>1355.7070110320085</v>
      </c>
      <c r="S11" s="8">
        <v>1071.4391416267979</v>
      </c>
      <c r="T11" s="8">
        <v>1952.2818327143909</v>
      </c>
      <c r="U11" s="8">
        <v>250.415258627599</v>
      </c>
      <c r="V11" s="8">
        <v>115.41342488846631</v>
      </c>
      <c r="W11" s="8">
        <v>1060.3239641902621</v>
      </c>
      <c r="X11" s="9">
        <v>24370.610642012405</v>
      </c>
      <c r="Y11" s="7">
        <v>21270.782294322195</v>
      </c>
      <c r="Z11" s="8">
        <v>2165.5568400406951</v>
      </c>
      <c r="AA11" s="8">
        <v>495.17209882116691</v>
      </c>
      <c r="AB11" s="8">
        <v>482.93930716916037</v>
      </c>
      <c r="AC11" s="8">
        <v>495.25563586620103</v>
      </c>
      <c r="AD11" s="8">
        <v>6097.666374397013</v>
      </c>
      <c r="AE11" s="8">
        <v>31007.37255061643</v>
      </c>
      <c r="AF11" s="7">
        <v>11834.950418756454</v>
      </c>
      <c r="AG11" s="8">
        <v>11541.481124669881</v>
      </c>
      <c r="AH11" s="8">
        <v>8306.2029947708634</v>
      </c>
      <c r="AI11" s="8">
        <v>6632.8089952350338</v>
      </c>
      <c r="AJ11" s="8">
        <v>2002.3265017196697</v>
      </c>
      <c r="AK11" s="9">
        <v>40317.770035151902</v>
      </c>
      <c r="AL11" s="7">
        <v>25111.448605972742</v>
      </c>
      <c r="AM11" s="8">
        <v>2293.454152496905</v>
      </c>
      <c r="AN11" s="8">
        <v>1041.760139487465</v>
      </c>
      <c r="AO11" s="8">
        <v>1497.0354110301971</v>
      </c>
      <c r="AP11" s="8">
        <v>230.99721989071742</v>
      </c>
      <c r="AQ11" s="8">
        <v>260.91729299257474</v>
      </c>
      <c r="AR11" s="8">
        <v>1638.7962888736567</v>
      </c>
      <c r="AS11" s="8">
        <v>226.59958985965022</v>
      </c>
      <c r="AT11" s="8">
        <v>32301.00870060391</v>
      </c>
      <c r="AU11" s="7">
        <v>485.56434989138802</v>
      </c>
      <c r="AV11" s="16">
        <v>18620.84071759845</v>
      </c>
      <c r="AW11" s="16">
        <v>11048.000936302375</v>
      </c>
      <c r="AX11" s="16">
        <v>29796.780363078626</v>
      </c>
      <c r="AY11" s="16">
        <v>5942.3365483843118</v>
      </c>
      <c r="AZ11" s="16">
        <v>10989.4911992991</v>
      </c>
      <c r="BA11" s="16">
        <v>4140.8553982100775</v>
      </c>
      <c r="BB11" s="16">
        <v>57078.540434772258</v>
      </c>
      <c r="BC11" s="9">
        <v>22936.00478551838</v>
      </c>
      <c r="BD11" s="10">
        <v>0.19049102967228448</v>
      </c>
      <c r="BE11" s="11">
        <v>0.32123445870119594</v>
      </c>
      <c r="BF11" s="11">
        <v>5.6972665117636982E-2</v>
      </c>
      <c r="BG11" s="11">
        <v>0.43130184650888248</v>
      </c>
    </row>
    <row r="12" spans="1:59" x14ac:dyDescent="0.2">
      <c r="A12" t="s">
        <v>214</v>
      </c>
      <c r="B12" t="s">
        <v>215</v>
      </c>
      <c r="C12" s="7">
        <v>15.371715851745773</v>
      </c>
      <c r="D12" s="8">
        <v>3080.2984351811347</v>
      </c>
      <c r="E12" s="8">
        <v>327.24327527597887</v>
      </c>
      <c r="F12" s="8">
        <v>157.73600461039484</v>
      </c>
      <c r="G12" s="8">
        <v>78.921464118649595</v>
      </c>
      <c r="H12" s="8">
        <v>127.33590269942209</v>
      </c>
      <c r="I12" s="8">
        <v>314.05880078291119</v>
      </c>
      <c r="J12" s="8">
        <v>193.65404613727708</v>
      </c>
      <c r="K12" s="8">
        <v>256.29821366823461</v>
      </c>
      <c r="L12" s="9">
        <v>4550.917858325749</v>
      </c>
      <c r="M12" s="7">
        <v>3462.4084826158869</v>
      </c>
      <c r="N12" s="8">
        <v>379.1398281679576</v>
      </c>
      <c r="O12" s="8">
        <v>149.39534397019145</v>
      </c>
      <c r="P12" s="8">
        <v>138.41307682978842</v>
      </c>
      <c r="Q12" s="8">
        <v>91.927797986483071</v>
      </c>
      <c r="R12" s="8">
        <v>395.21659164010964</v>
      </c>
      <c r="S12" s="8">
        <v>1258.3292873401347</v>
      </c>
      <c r="T12" s="8">
        <v>125.46275939871633</v>
      </c>
      <c r="U12" s="8">
        <v>199.71232700875794</v>
      </c>
      <c r="V12" s="8">
        <v>1196.6596340119479</v>
      </c>
      <c r="W12" s="8">
        <v>455.8831814665736</v>
      </c>
      <c r="X12" s="9">
        <v>7852.5483104365467</v>
      </c>
      <c r="Y12" s="7">
        <v>8562.545837497817</v>
      </c>
      <c r="Z12" s="8">
        <v>409.28607187879408</v>
      </c>
      <c r="AA12" s="8">
        <v>159.31080737686196</v>
      </c>
      <c r="AB12" s="8">
        <v>244.74268026278349</v>
      </c>
      <c r="AC12" s="8">
        <v>222.10027392469837</v>
      </c>
      <c r="AD12" s="8">
        <v>619.00595786895656</v>
      </c>
      <c r="AE12" s="8">
        <v>10216.99162880991</v>
      </c>
      <c r="AF12" s="7">
        <v>8271.1314801618919</v>
      </c>
      <c r="AG12" s="8">
        <v>9013.8359299029216</v>
      </c>
      <c r="AH12" s="8">
        <v>10457.320978778715</v>
      </c>
      <c r="AI12" s="8">
        <v>3939.8094121948038</v>
      </c>
      <c r="AJ12" s="8">
        <v>4585.4825216359977</v>
      </c>
      <c r="AK12" s="9">
        <v>36267.58032267433</v>
      </c>
      <c r="AL12" s="7">
        <v>13468.923130385629</v>
      </c>
      <c r="AM12" s="8">
        <v>1651.422055318938</v>
      </c>
      <c r="AN12" s="8">
        <v>470.55916695695879</v>
      </c>
      <c r="AO12" s="8">
        <v>1069.6632498920342</v>
      </c>
      <c r="AP12" s="8">
        <v>112.15917530608026</v>
      </c>
      <c r="AQ12" s="8">
        <v>139.56158864606047</v>
      </c>
      <c r="AR12" s="8">
        <v>625.66011929959814</v>
      </c>
      <c r="AS12" s="8">
        <v>101.35311488863749</v>
      </c>
      <c r="AT12" s="8">
        <v>17639.301600693936</v>
      </c>
      <c r="AU12" s="7">
        <v>109.37877192956701</v>
      </c>
      <c r="AV12" s="16">
        <v>38.510751317660464</v>
      </c>
      <c r="AW12" s="16">
        <v>4588.7254444921728</v>
      </c>
      <c r="AX12" s="16">
        <v>23404.170850925693</v>
      </c>
      <c r="AY12" s="16">
        <v>8066.7835251110191</v>
      </c>
      <c r="AZ12" s="16">
        <v>11920.174159965831</v>
      </c>
      <c r="BA12" s="16">
        <v>454.25501045554051</v>
      </c>
      <c r="BB12" s="16">
        <v>15752.108816626471</v>
      </c>
      <c r="BC12" s="9">
        <v>12193.232390116516</v>
      </c>
      <c r="BD12" s="10">
        <v>0.22998031749686471</v>
      </c>
      <c r="BE12" s="11">
        <v>0.22245025233626306</v>
      </c>
      <c r="BF12" s="11">
        <v>4.043137029149154E-2</v>
      </c>
      <c r="BG12" s="11">
        <v>0.50713805987538063</v>
      </c>
    </row>
    <row r="13" spans="1:59" x14ac:dyDescent="0.2">
      <c r="A13" t="s">
        <v>216</v>
      </c>
      <c r="B13" t="s">
        <v>217</v>
      </c>
      <c r="C13" s="7">
        <v>3.7930517867287161</v>
      </c>
      <c r="D13" s="8">
        <v>913.39851063098615</v>
      </c>
      <c r="E13" s="8">
        <v>78.218276915551783</v>
      </c>
      <c r="F13" s="8">
        <v>82.974017618792956</v>
      </c>
      <c r="G13" s="8">
        <v>31.743781350426801</v>
      </c>
      <c r="H13" s="8">
        <v>22.814089991514287</v>
      </c>
      <c r="I13" s="8">
        <v>53.161692300751376</v>
      </c>
      <c r="J13" s="8">
        <v>9.2543871878884882</v>
      </c>
      <c r="K13" s="8">
        <v>118.17902405508858</v>
      </c>
      <c r="L13" s="9">
        <v>1313.5368318377293</v>
      </c>
      <c r="M13" s="7">
        <v>761.13764708676763</v>
      </c>
      <c r="N13" s="8">
        <v>97.934509967006804</v>
      </c>
      <c r="O13" s="8">
        <v>111.63931970157306</v>
      </c>
      <c r="P13" s="8">
        <v>31.401516888593012</v>
      </c>
      <c r="Q13" s="8">
        <v>21.299194214296548</v>
      </c>
      <c r="R13" s="8">
        <v>61.135704606568815</v>
      </c>
      <c r="S13" s="8">
        <v>622.38327455394938</v>
      </c>
      <c r="T13" s="8">
        <v>33.680753725063532</v>
      </c>
      <c r="U13" s="8">
        <v>16.885650323198082</v>
      </c>
      <c r="V13" s="8">
        <v>11.264207231562169</v>
      </c>
      <c r="W13" s="8">
        <v>35.453741372921151</v>
      </c>
      <c r="X13" s="9">
        <v>1804.2155196715</v>
      </c>
      <c r="Y13" s="7">
        <v>2784.0169140801859</v>
      </c>
      <c r="Z13" s="8">
        <v>86.03480294985485</v>
      </c>
      <c r="AA13" s="8">
        <v>90.294385200784106</v>
      </c>
      <c r="AB13" s="8">
        <v>53.372253727065441</v>
      </c>
      <c r="AC13" s="8">
        <v>40.618846268728888</v>
      </c>
      <c r="AD13" s="8">
        <v>191.72916660436857</v>
      </c>
      <c r="AE13" s="8">
        <v>3246.0663688309878</v>
      </c>
      <c r="AF13" s="7">
        <v>1438.5320270590503</v>
      </c>
      <c r="AG13" s="8">
        <v>3797.6014302612198</v>
      </c>
      <c r="AH13" s="8">
        <v>3053.549990102576</v>
      </c>
      <c r="AI13" s="8">
        <v>1985.7939464136557</v>
      </c>
      <c r="AJ13" s="8">
        <v>862.02232022760256</v>
      </c>
      <c r="AK13" s="9">
        <v>11137.499714064104</v>
      </c>
      <c r="AL13" s="7">
        <v>2984.3965619446717</v>
      </c>
      <c r="AM13" s="8">
        <v>231.83553249416121</v>
      </c>
      <c r="AN13" s="8">
        <v>104.16512630804689</v>
      </c>
      <c r="AO13" s="8">
        <v>151.43921584362045</v>
      </c>
      <c r="AP13" s="8">
        <v>23.182990909599734</v>
      </c>
      <c r="AQ13" s="8">
        <v>26.055912875299786</v>
      </c>
      <c r="AR13" s="8">
        <v>203.59632084403177</v>
      </c>
      <c r="AS13" s="8">
        <v>6.0834862431646348</v>
      </c>
      <c r="AT13" s="8">
        <v>3730.7551474625961</v>
      </c>
      <c r="AU13" s="7">
        <v>82.983530888442075</v>
      </c>
      <c r="AV13" s="16">
        <v>4.8603431892129141</v>
      </c>
      <c r="AW13" s="16">
        <v>1565.0872759915867</v>
      </c>
      <c r="AX13" s="16">
        <v>10531.70210202071</v>
      </c>
      <c r="AY13" s="16">
        <v>1389.1654460716086</v>
      </c>
      <c r="AZ13" s="16">
        <v>2050.0268568606348</v>
      </c>
      <c r="BA13" s="16">
        <v>41.463104780846528</v>
      </c>
      <c r="BB13" s="16">
        <v>2503.6744402909421</v>
      </c>
      <c r="BC13" s="9">
        <v>3063.1104817729342</v>
      </c>
      <c r="BD13" s="10">
        <v>0.18362064157624311</v>
      </c>
      <c r="BE13" s="11">
        <v>0.27851051124335724</v>
      </c>
      <c r="BF13" s="11">
        <v>6.3728553372151511E-2</v>
      </c>
      <c r="BG13" s="11">
        <v>0.47414029380824818</v>
      </c>
    </row>
    <row r="14" spans="1:59" x14ac:dyDescent="0.2">
      <c r="A14" t="s">
        <v>218</v>
      </c>
      <c r="B14" t="s">
        <v>219</v>
      </c>
      <c r="C14" s="7">
        <v>11.644276266400423</v>
      </c>
      <c r="D14" s="8">
        <v>429.40197950977711</v>
      </c>
      <c r="E14" s="8">
        <v>319.50480396402349</v>
      </c>
      <c r="F14" s="8">
        <v>20.730122643890461</v>
      </c>
      <c r="G14" s="8">
        <v>38.783302124684411</v>
      </c>
      <c r="H14" s="8">
        <v>51.055681872260053</v>
      </c>
      <c r="I14" s="8">
        <v>27.204526352491769</v>
      </c>
      <c r="J14" s="8">
        <v>49.114683216042387</v>
      </c>
      <c r="K14" s="8">
        <v>127.95602355387844</v>
      </c>
      <c r="L14" s="9">
        <v>1075.3953995034485</v>
      </c>
      <c r="M14" s="7">
        <v>1676.7963383248195</v>
      </c>
      <c r="N14" s="8">
        <v>349.30015993120338</v>
      </c>
      <c r="O14" s="8">
        <v>120.21876921790846</v>
      </c>
      <c r="P14" s="8">
        <v>102.42491444456262</v>
      </c>
      <c r="Q14" s="8">
        <v>57.857395655974791</v>
      </c>
      <c r="R14" s="8">
        <v>156.00092247762794</v>
      </c>
      <c r="S14" s="8">
        <v>257.84418702618404</v>
      </c>
      <c r="T14" s="8">
        <v>120.66341032908143</v>
      </c>
      <c r="U14" s="8">
        <v>20.528551190743599</v>
      </c>
      <c r="V14" s="8">
        <v>118.60495027074226</v>
      </c>
      <c r="W14" s="8">
        <v>112.83958504006085</v>
      </c>
      <c r="X14" s="9">
        <v>3093.0791839089088</v>
      </c>
      <c r="Y14" s="7">
        <v>2055.1708372393996</v>
      </c>
      <c r="Z14" s="8">
        <v>146.91181566687982</v>
      </c>
      <c r="AA14" s="8">
        <v>57.058376204769232</v>
      </c>
      <c r="AB14" s="8">
        <v>114.79945348195247</v>
      </c>
      <c r="AC14" s="8">
        <v>75.447162686910957</v>
      </c>
      <c r="AD14" s="8">
        <v>155.73807379886637</v>
      </c>
      <c r="AE14" s="8">
        <v>2605.1257190787778</v>
      </c>
      <c r="AF14" s="7">
        <v>1623.9076810263598</v>
      </c>
      <c r="AG14" s="8">
        <v>2799.4592277381603</v>
      </c>
      <c r="AH14" s="8">
        <v>4769.0982625035158</v>
      </c>
      <c r="AI14" s="8">
        <v>705.06495442850087</v>
      </c>
      <c r="AJ14" s="8">
        <v>2727.1667451186668</v>
      </c>
      <c r="AK14" s="9">
        <v>12624.696870815202</v>
      </c>
      <c r="AL14" s="7">
        <v>42.563794309499876</v>
      </c>
      <c r="AM14" s="8">
        <v>253.57426494808297</v>
      </c>
      <c r="AN14" s="8">
        <v>113.8262761145663</v>
      </c>
      <c r="AO14" s="8">
        <v>167.23388906577151</v>
      </c>
      <c r="AP14" s="8">
        <v>25.528158138899006</v>
      </c>
      <c r="AQ14" s="8">
        <v>28.654375125403728</v>
      </c>
      <c r="AR14" s="8">
        <v>52.810653917310567</v>
      </c>
      <c r="AS14" s="8">
        <v>0</v>
      </c>
      <c r="AT14" s="8">
        <v>684.19141161953382</v>
      </c>
      <c r="AU14" s="7">
        <v>0</v>
      </c>
      <c r="AV14" s="16">
        <v>0.60216386832213564</v>
      </c>
      <c r="AW14" s="16">
        <v>1306.856203956914</v>
      </c>
      <c r="AX14" s="16">
        <v>5954.4381840778296</v>
      </c>
      <c r="AY14" s="16">
        <v>19.879786820654331</v>
      </c>
      <c r="AZ14" s="16">
        <v>1222.5790461153586</v>
      </c>
      <c r="BA14" s="16">
        <v>4.1777030872534464</v>
      </c>
      <c r="BB14" s="16">
        <v>10077.811715184573</v>
      </c>
      <c r="BC14" s="9">
        <v>1496.1437818149634</v>
      </c>
      <c r="BD14" s="10">
        <v>0.16634856180416016</v>
      </c>
      <c r="BE14" s="11">
        <v>0.35187233460518275</v>
      </c>
      <c r="BF14" s="11">
        <v>4.8771288414883415E-2</v>
      </c>
      <c r="BG14" s="11">
        <v>0.43300781517577369</v>
      </c>
    </row>
    <row r="15" spans="1:59" x14ac:dyDescent="0.2">
      <c r="A15" t="s">
        <v>220</v>
      </c>
      <c r="B15" t="s">
        <v>221</v>
      </c>
      <c r="C15" s="7">
        <v>113.02037661771097</v>
      </c>
      <c r="D15" s="8">
        <v>6508.56880388843</v>
      </c>
      <c r="E15" s="8">
        <v>6996.5436253443668</v>
      </c>
      <c r="F15" s="8">
        <v>301.79586362840189</v>
      </c>
      <c r="G15" s="8">
        <v>1438.0590094454137</v>
      </c>
      <c r="H15" s="8">
        <v>975.18465811445799</v>
      </c>
      <c r="I15" s="8">
        <v>1399.9689202137561</v>
      </c>
      <c r="J15" s="8">
        <v>434.59374033083765</v>
      </c>
      <c r="K15" s="8">
        <v>1183.0279104962119</v>
      </c>
      <c r="L15" s="9">
        <v>19350.762908079589</v>
      </c>
      <c r="M15" s="7">
        <v>16882.043783037734</v>
      </c>
      <c r="N15" s="8">
        <v>6176.5460652719039</v>
      </c>
      <c r="O15" s="8">
        <v>971.73370235406105</v>
      </c>
      <c r="P15" s="8">
        <v>846.67794083293199</v>
      </c>
      <c r="Q15" s="8">
        <v>592.2101660196804</v>
      </c>
      <c r="R15" s="8">
        <v>5427.6522550544569</v>
      </c>
      <c r="S15" s="8">
        <v>15022.722251540408</v>
      </c>
      <c r="T15" s="8">
        <v>3256.3312116710204</v>
      </c>
      <c r="U15" s="8">
        <v>337.94725386082695</v>
      </c>
      <c r="V15" s="8">
        <v>1141.8747972298711</v>
      </c>
      <c r="W15" s="8">
        <v>4001.8330714002241</v>
      </c>
      <c r="X15" s="9">
        <v>54657.572498273119</v>
      </c>
      <c r="Y15" s="7">
        <v>39394.511767497839</v>
      </c>
      <c r="Z15" s="8">
        <v>2914.5507921170092</v>
      </c>
      <c r="AA15" s="8">
        <v>1200.2078950771222</v>
      </c>
      <c r="AB15" s="8">
        <v>1235.15054179351</v>
      </c>
      <c r="AC15" s="8">
        <v>1483.0512900103918</v>
      </c>
      <c r="AD15" s="8">
        <v>6587.5543788535651</v>
      </c>
      <c r="AE15" s="8">
        <v>52815.02666534944</v>
      </c>
      <c r="AF15" s="7">
        <v>34718.765689471089</v>
      </c>
      <c r="AG15" s="8">
        <v>25261.084176420998</v>
      </c>
      <c r="AH15" s="8">
        <v>26700.653868453599</v>
      </c>
      <c r="AI15" s="8">
        <v>30332.705443910541</v>
      </c>
      <c r="AJ15" s="8">
        <v>15046.762181552267</v>
      </c>
      <c r="AK15" s="9">
        <v>132059.97135980849</v>
      </c>
      <c r="AL15" s="7">
        <v>79454.717364796263</v>
      </c>
      <c r="AM15" s="8">
        <v>5583.3057803415741</v>
      </c>
      <c r="AN15" s="8">
        <v>2502.3492727521884</v>
      </c>
      <c r="AO15" s="8">
        <v>3652.9041186203217</v>
      </c>
      <c r="AP15" s="8">
        <v>557.85683048735848</v>
      </c>
      <c r="AQ15" s="8">
        <v>626.50408880457735</v>
      </c>
      <c r="AR15" s="8">
        <v>5274.9545924268641</v>
      </c>
      <c r="AS15" s="8">
        <v>4250.4670772152576</v>
      </c>
      <c r="AT15" s="8">
        <v>101903.05912544442</v>
      </c>
      <c r="AU15" s="7">
        <v>518.1071461853976</v>
      </c>
      <c r="AV15" s="16">
        <v>802.25354027274886</v>
      </c>
      <c r="AW15" s="16">
        <v>26847.494635202198</v>
      </c>
      <c r="AX15" s="16">
        <v>153214.94662171294</v>
      </c>
      <c r="AY15" s="16">
        <v>22064.118531112876</v>
      </c>
      <c r="AZ15" s="16">
        <v>48308.476179972786</v>
      </c>
      <c r="BA15" s="16">
        <v>7762.1528312653936</v>
      </c>
      <c r="BB15" s="16">
        <v>32007.236841868555</v>
      </c>
      <c r="BC15" s="9">
        <v>69261.606229362165</v>
      </c>
      <c r="BD15" s="10">
        <v>0.23826458188389563</v>
      </c>
      <c r="BE15" s="11">
        <v>0.24590548579064453</v>
      </c>
      <c r="BF15" s="11">
        <v>5.2770750781262032E-2</v>
      </c>
      <c r="BG15" s="11">
        <v>0.46305918154419784</v>
      </c>
    </row>
    <row r="16" spans="1:59" x14ac:dyDescent="0.2">
      <c r="A16" t="s">
        <v>222</v>
      </c>
      <c r="B16" t="s">
        <v>223</v>
      </c>
      <c r="C16" s="7">
        <v>39.90709447561116</v>
      </c>
      <c r="D16" s="8">
        <v>5066.2618644698969</v>
      </c>
      <c r="E16" s="8">
        <v>894.23501042515886</v>
      </c>
      <c r="F16" s="8">
        <v>490.67077141488284</v>
      </c>
      <c r="G16" s="8">
        <v>149.71801143047915</v>
      </c>
      <c r="H16" s="8">
        <v>1309.1144185438748</v>
      </c>
      <c r="I16" s="8">
        <v>403.68164167711825</v>
      </c>
      <c r="J16" s="8">
        <v>387.3077796734234</v>
      </c>
      <c r="K16" s="8">
        <v>605.91773012139492</v>
      </c>
      <c r="L16" s="9">
        <v>9346.8143222318395</v>
      </c>
      <c r="M16" s="7">
        <v>8353.62100929599</v>
      </c>
      <c r="N16" s="8">
        <v>1450.2363402119695</v>
      </c>
      <c r="O16" s="8">
        <v>909.18604087512142</v>
      </c>
      <c r="P16" s="8">
        <v>367.84278917799924</v>
      </c>
      <c r="Q16" s="8">
        <v>232.11559630122707</v>
      </c>
      <c r="R16" s="8">
        <v>999.05532994158159</v>
      </c>
      <c r="S16" s="8">
        <v>2230.9279853115195</v>
      </c>
      <c r="T16" s="8">
        <v>731.7871741194208</v>
      </c>
      <c r="U16" s="8">
        <v>387.13875216523763</v>
      </c>
      <c r="V16" s="8">
        <v>2805.1126771998947</v>
      </c>
      <c r="W16" s="8">
        <v>1071.3141507608011</v>
      </c>
      <c r="X16" s="9">
        <v>19538.337845360766</v>
      </c>
      <c r="Y16" s="7">
        <v>31460.181693871698</v>
      </c>
      <c r="Z16" s="8">
        <v>2266.2091578352397</v>
      </c>
      <c r="AA16" s="8">
        <v>808.05046886601235</v>
      </c>
      <c r="AB16" s="8">
        <v>735.05421526495479</v>
      </c>
      <c r="AC16" s="8">
        <v>1121.1436666846018</v>
      </c>
      <c r="AD16" s="8">
        <v>4444.5393808480494</v>
      </c>
      <c r="AE16" s="8">
        <v>40835.178583370558</v>
      </c>
      <c r="AF16" s="7">
        <v>10007.62996247145</v>
      </c>
      <c r="AG16" s="8">
        <v>13753.954513296667</v>
      </c>
      <c r="AH16" s="8">
        <v>19524.27720512656</v>
      </c>
      <c r="AI16" s="8">
        <v>8061.0825171041051</v>
      </c>
      <c r="AJ16" s="8">
        <v>9689.0863175958784</v>
      </c>
      <c r="AK16" s="9">
        <v>61036.03051559467</v>
      </c>
      <c r="AL16" s="7">
        <v>69619.065907538403</v>
      </c>
      <c r="AM16" s="8">
        <v>3500.1023478789029</v>
      </c>
      <c r="AN16" s="8">
        <v>1497.9017057189778</v>
      </c>
      <c r="AO16" s="8">
        <v>2302.6184376873102</v>
      </c>
      <c r="AP16" s="8">
        <v>339.22306855670399</v>
      </c>
      <c r="AQ16" s="8">
        <v>374.22184024984369</v>
      </c>
      <c r="AR16" s="8">
        <v>7869.0541284708352</v>
      </c>
      <c r="AS16" s="8">
        <v>4921.1601559563433</v>
      </c>
      <c r="AT16" s="8">
        <v>90423.347592057311</v>
      </c>
      <c r="AU16" s="7">
        <v>1198.6776293063433</v>
      </c>
      <c r="AV16" s="16">
        <v>304.18186789705078</v>
      </c>
      <c r="AW16" s="16">
        <v>18884.210716705678</v>
      </c>
      <c r="AX16" s="16">
        <v>60651.408950720019</v>
      </c>
      <c r="AY16" s="16">
        <v>45848.45040942941</v>
      </c>
      <c r="AZ16" s="16">
        <v>31090.623566600138</v>
      </c>
      <c r="BA16" s="16">
        <v>7506.4330016337426</v>
      </c>
      <c r="BB16" s="16">
        <v>18624.107543550643</v>
      </c>
      <c r="BC16" s="9">
        <v>37071.61517277213</v>
      </c>
      <c r="BD16" s="10">
        <v>0.16957684576334653</v>
      </c>
      <c r="BE16" s="11">
        <v>0.3373224080951206</v>
      </c>
      <c r="BF16" s="11">
        <v>5.0025552792074157E-2</v>
      </c>
      <c r="BG16" s="11">
        <v>0.44307519334945877</v>
      </c>
    </row>
    <row r="17" spans="1:59" x14ac:dyDescent="0.2">
      <c r="A17" t="s">
        <v>224</v>
      </c>
      <c r="B17" t="s">
        <v>225</v>
      </c>
      <c r="C17" s="7">
        <v>3.4837682630247171</v>
      </c>
      <c r="D17" s="8">
        <v>797.01303919513987</v>
      </c>
      <c r="E17" s="8">
        <v>259.55874237812429</v>
      </c>
      <c r="F17" s="8">
        <v>962.47713966212257</v>
      </c>
      <c r="G17" s="8">
        <v>1632.0031248510431</v>
      </c>
      <c r="H17" s="8">
        <v>16.907466171260719</v>
      </c>
      <c r="I17" s="8">
        <v>95.763279782786455</v>
      </c>
      <c r="J17" s="8">
        <v>4.8193574184096555</v>
      </c>
      <c r="K17" s="8">
        <v>176.97118501158207</v>
      </c>
      <c r="L17" s="9">
        <v>3948.9971027334932</v>
      </c>
      <c r="M17" s="7">
        <v>4082.7371640631945</v>
      </c>
      <c r="N17" s="8">
        <v>308.92036968772612</v>
      </c>
      <c r="O17" s="8">
        <v>37.109327990609877</v>
      </c>
      <c r="P17" s="8">
        <v>37.011107239958292</v>
      </c>
      <c r="Q17" s="8">
        <v>35.235065340567886</v>
      </c>
      <c r="R17" s="8">
        <v>302.41869241895677</v>
      </c>
      <c r="S17" s="8">
        <v>132.39513034675707</v>
      </c>
      <c r="T17" s="8">
        <v>229.43579080062145</v>
      </c>
      <c r="U17" s="8">
        <v>1680.3739827036966</v>
      </c>
      <c r="V17" s="8">
        <v>0</v>
      </c>
      <c r="W17" s="8">
        <v>75.107956516509546</v>
      </c>
      <c r="X17" s="9">
        <v>6920.7445871085984</v>
      </c>
      <c r="Y17" s="7">
        <v>2570.8718460305158</v>
      </c>
      <c r="Z17" s="8">
        <v>426.1664122393525</v>
      </c>
      <c r="AA17" s="8">
        <v>60.529883470578362</v>
      </c>
      <c r="AB17" s="8">
        <v>52.063673846031136</v>
      </c>
      <c r="AC17" s="8">
        <v>57.276680219841964</v>
      </c>
      <c r="AD17" s="8">
        <v>2298.1512395146633</v>
      </c>
      <c r="AE17" s="8">
        <v>5465.0597353209832</v>
      </c>
      <c r="AF17" s="7">
        <v>1431.5203118817785</v>
      </c>
      <c r="AG17" s="8">
        <v>784.84491551197061</v>
      </c>
      <c r="AH17" s="8">
        <v>2828.5638237057901</v>
      </c>
      <c r="AI17" s="8">
        <v>430.69416314054189</v>
      </c>
      <c r="AJ17" s="8">
        <v>619.78669391698247</v>
      </c>
      <c r="AK17" s="9">
        <v>6095.4099081570639</v>
      </c>
      <c r="AL17" s="7">
        <v>2838.6641497270848</v>
      </c>
      <c r="AM17" s="8">
        <v>212.94521023577613</v>
      </c>
      <c r="AN17" s="8">
        <v>92.505502112992659</v>
      </c>
      <c r="AO17" s="8">
        <v>140.20962028880618</v>
      </c>
      <c r="AP17" s="8">
        <v>20.904463506562141</v>
      </c>
      <c r="AQ17" s="8">
        <v>23.150309686619558</v>
      </c>
      <c r="AR17" s="8">
        <v>186.51149724055421</v>
      </c>
      <c r="AS17" s="8">
        <v>125.78365449924399</v>
      </c>
      <c r="AT17" s="8">
        <v>3640.6744072976398</v>
      </c>
      <c r="AU17" s="7">
        <v>498.65077284058003</v>
      </c>
      <c r="AV17" s="16">
        <v>6.5874237542763678</v>
      </c>
      <c r="AW17" s="16">
        <v>3377.0853197043757</v>
      </c>
      <c r="AX17" s="16">
        <v>9659.1370324004856</v>
      </c>
      <c r="AY17" s="16">
        <v>1298.2117638720085</v>
      </c>
      <c r="AZ17" s="16">
        <v>2097.2394384383733</v>
      </c>
      <c r="BA17" s="16">
        <v>1402.903978858712</v>
      </c>
      <c r="BB17" s="16">
        <v>4507.3732380398778</v>
      </c>
      <c r="BC17" s="9">
        <v>3223.6967727090887</v>
      </c>
      <c r="BD17" s="10">
        <v>0.21791551337111489</v>
      </c>
      <c r="BE17" s="11">
        <v>0.27979256252540852</v>
      </c>
      <c r="BF17" s="11">
        <v>4.7061886705484855E-2</v>
      </c>
      <c r="BG17" s="11">
        <v>0.45523003739799173</v>
      </c>
    </row>
    <row r="18" spans="1:59" x14ac:dyDescent="0.2">
      <c r="A18" t="s">
        <v>226</v>
      </c>
      <c r="B18" t="s">
        <v>227</v>
      </c>
      <c r="C18" s="7">
        <v>12.807475354972151</v>
      </c>
      <c r="D18" s="8">
        <v>620.01941058924592</v>
      </c>
      <c r="E18" s="8">
        <v>559.03938352824048</v>
      </c>
      <c r="F18" s="8">
        <v>590.68438368947898</v>
      </c>
      <c r="G18" s="8">
        <v>46.283814631569335</v>
      </c>
      <c r="H18" s="8">
        <v>576.98692894231567</v>
      </c>
      <c r="I18" s="8">
        <v>229.20885962093359</v>
      </c>
      <c r="J18" s="8">
        <v>10.737008681847184</v>
      </c>
      <c r="K18" s="8">
        <v>123.05808000199013</v>
      </c>
      <c r="L18" s="9">
        <v>2768.8253450405937</v>
      </c>
      <c r="M18" s="7">
        <v>1230.7968868271425</v>
      </c>
      <c r="N18" s="8">
        <v>1060.9125281737711</v>
      </c>
      <c r="O18" s="8">
        <v>248.08800428992217</v>
      </c>
      <c r="P18" s="8">
        <v>78.207192702826489</v>
      </c>
      <c r="Q18" s="8">
        <v>51.831008478996658</v>
      </c>
      <c r="R18" s="8">
        <v>141.1903387685426</v>
      </c>
      <c r="S18" s="8">
        <v>332.90253166653366</v>
      </c>
      <c r="T18" s="8">
        <v>52.243191512892551</v>
      </c>
      <c r="U18" s="8">
        <v>31.083425608379695</v>
      </c>
      <c r="V18" s="8">
        <v>7.5094714877081152</v>
      </c>
      <c r="W18" s="8">
        <v>76.232294763765765</v>
      </c>
      <c r="X18" s="9">
        <v>3310.9968742804817</v>
      </c>
      <c r="Y18" s="7">
        <v>4556.5927792946923</v>
      </c>
      <c r="Z18" s="8">
        <v>1013.9988178271518</v>
      </c>
      <c r="AA18" s="8">
        <v>60.077344826791865</v>
      </c>
      <c r="AB18" s="8">
        <v>107.72047442615997</v>
      </c>
      <c r="AC18" s="8">
        <v>96.563220950496046</v>
      </c>
      <c r="AD18" s="8">
        <v>1097.1073356135314</v>
      </c>
      <c r="AE18" s="8">
        <v>6932.0599729388223</v>
      </c>
      <c r="AF18" s="7">
        <v>2008.4027849812317</v>
      </c>
      <c r="AG18" s="8">
        <v>2260.0221756294131</v>
      </c>
      <c r="AH18" s="8">
        <v>4754.9148392394118</v>
      </c>
      <c r="AI18" s="8">
        <v>917.32618892302264</v>
      </c>
      <c r="AJ18" s="8">
        <v>283.04552189905144</v>
      </c>
      <c r="AK18" s="9">
        <v>10223.711510672132</v>
      </c>
      <c r="AL18" s="7">
        <v>9896.4324106391377</v>
      </c>
      <c r="AM18" s="8">
        <v>581.43336273150965</v>
      </c>
      <c r="AN18" s="8">
        <v>262.26108659753925</v>
      </c>
      <c r="AO18" s="8">
        <v>378.62316998083674</v>
      </c>
      <c r="AP18" s="8">
        <v>58.168045135223004</v>
      </c>
      <c r="AQ18" s="8">
        <v>65.500008667385771</v>
      </c>
      <c r="AR18" s="8">
        <v>1212.2754617918094</v>
      </c>
      <c r="AS18" s="8">
        <v>249.77202131023375</v>
      </c>
      <c r="AT18" s="8">
        <v>12704.465566853672</v>
      </c>
      <c r="AU18" s="7">
        <v>744.85377348006091</v>
      </c>
      <c r="AV18" s="16">
        <v>130.63358106938472</v>
      </c>
      <c r="AW18" s="16">
        <v>2849.7232782975552</v>
      </c>
      <c r="AX18" s="16">
        <v>9750.2287432748599</v>
      </c>
      <c r="AY18" s="16">
        <v>4049.9775977680747</v>
      </c>
      <c r="AZ18" s="16">
        <v>3419.8040369512992</v>
      </c>
      <c r="BA18" s="16">
        <v>675.26805288518335</v>
      </c>
      <c r="BB18" s="16">
        <v>6584.1320934066825</v>
      </c>
      <c r="BC18" s="9">
        <v>7735.4381126526087</v>
      </c>
      <c r="BD18" s="10">
        <v>0.20874251202984895</v>
      </c>
      <c r="BE18" s="11">
        <v>0.29913213198467703</v>
      </c>
      <c r="BF18" s="11">
        <v>3.8741038986554281E-2</v>
      </c>
      <c r="BG18" s="11">
        <v>0.45338431699891979</v>
      </c>
    </row>
    <row r="19" spans="1:59" x14ac:dyDescent="0.2">
      <c r="A19" t="s">
        <v>228</v>
      </c>
      <c r="B19" t="s">
        <v>229</v>
      </c>
      <c r="C19" s="7">
        <v>2812.6440821024057</v>
      </c>
      <c r="D19" s="8">
        <v>17506.674403399833</v>
      </c>
      <c r="E19" s="8">
        <v>1828.1087426855086</v>
      </c>
      <c r="F19" s="8">
        <v>3470.8692023703779</v>
      </c>
      <c r="G19" s="8">
        <v>1200.3596238465661</v>
      </c>
      <c r="H19" s="8">
        <v>324.90608533790959</v>
      </c>
      <c r="I19" s="8">
        <v>464.44225583754024</v>
      </c>
      <c r="J19" s="8">
        <v>614.90577284808523</v>
      </c>
      <c r="K19" s="8">
        <v>1385.4428813673071</v>
      </c>
      <c r="L19" s="9">
        <v>29608.353049795529</v>
      </c>
      <c r="M19" s="7">
        <v>7158.160558729237</v>
      </c>
      <c r="N19" s="8">
        <v>9215.9642765738954</v>
      </c>
      <c r="O19" s="8">
        <v>978.61043387078314</v>
      </c>
      <c r="P19" s="8">
        <v>414.76200412533211</v>
      </c>
      <c r="Q19" s="8">
        <v>282.41142334674294</v>
      </c>
      <c r="R19" s="8">
        <v>2211.6918205057464</v>
      </c>
      <c r="S19" s="8">
        <v>4432.5118449819411</v>
      </c>
      <c r="T19" s="8">
        <v>1846.3522329804123</v>
      </c>
      <c r="U19" s="8">
        <v>425.97621375035885</v>
      </c>
      <c r="V19" s="8">
        <v>4208.524745353684</v>
      </c>
      <c r="W19" s="8">
        <v>1889.9774198522655</v>
      </c>
      <c r="X19" s="9">
        <v>33064.9429740704</v>
      </c>
      <c r="Y19" s="7">
        <v>30598.695336254383</v>
      </c>
      <c r="Z19" s="8">
        <v>2788.7461616509154</v>
      </c>
      <c r="AA19" s="8">
        <v>1430.0084750724193</v>
      </c>
      <c r="AB19" s="8">
        <v>712.98508496130523</v>
      </c>
      <c r="AC19" s="8">
        <v>728.33756378614112</v>
      </c>
      <c r="AD19" s="8">
        <v>13750.876358329686</v>
      </c>
      <c r="AE19" s="8">
        <v>50009.648980054844</v>
      </c>
      <c r="AF19" s="7">
        <v>14895.192184407037</v>
      </c>
      <c r="AG19" s="8">
        <v>29901.907819752578</v>
      </c>
      <c r="AH19" s="8">
        <v>26833.220684012733</v>
      </c>
      <c r="AI19" s="8">
        <v>9157.8879082209132</v>
      </c>
      <c r="AJ19" s="8">
        <v>9089.4095707360757</v>
      </c>
      <c r="AK19" s="9">
        <v>89877.618167129345</v>
      </c>
      <c r="AL19" s="7">
        <v>81512.823727650277</v>
      </c>
      <c r="AM19" s="8">
        <v>7147.2916739877382</v>
      </c>
      <c r="AN19" s="8">
        <v>3249.5390331200097</v>
      </c>
      <c r="AO19" s="8">
        <v>4525.2461643944634</v>
      </c>
      <c r="AP19" s="8">
        <v>720.11817239741629</v>
      </c>
      <c r="AQ19" s="8">
        <v>812.71359625778882</v>
      </c>
      <c r="AR19" s="8">
        <v>5574.9829592972155</v>
      </c>
      <c r="AS19" s="8">
        <v>4308.3809420877842</v>
      </c>
      <c r="AT19" s="8">
        <v>107851.09626919268</v>
      </c>
      <c r="AU19" s="7">
        <v>2938.8894063989665</v>
      </c>
      <c r="AV19" s="16">
        <v>3985.7696035520034</v>
      </c>
      <c r="AW19" s="16">
        <v>22831.930997014559</v>
      </c>
      <c r="AX19" s="16">
        <v>64185.5985679269</v>
      </c>
      <c r="AY19" s="16">
        <v>79577.180839768087</v>
      </c>
      <c r="AZ19" s="16">
        <v>32564.568701994223</v>
      </c>
      <c r="BA19" s="16">
        <v>12286.358936988454</v>
      </c>
      <c r="BB19" s="16">
        <v>47035.32656952105</v>
      </c>
      <c r="BC19" s="9">
        <v>45006.035817078591</v>
      </c>
      <c r="BD19" s="10">
        <v>0.17191244667037239</v>
      </c>
      <c r="BE19" s="11">
        <v>0.279998145056572</v>
      </c>
      <c r="BF19" s="11">
        <v>4.6714895195700323E-2</v>
      </c>
      <c r="BG19" s="11">
        <v>0.50137451307735525</v>
      </c>
    </row>
    <row r="20" spans="1:59" x14ac:dyDescent="0.2">
      <c r="A20" t="s">
        <v>230</v>
      </c>
      <c r="B20" t="s">
        <v>231</v>
      </c>
      <c r="C20" s="7">
        <v>2699.1723657765301</v>
      </c>
      <c r="D20" s="8">
        <v>6039.601427360245</v>
      </c>
      <c r="E20" s="8">
        <v>763.25231372961696</v>
      </c>
      <c r="F20" s="8">
        <v>2380.8577706233896</v>
      </c>
      <c r="G20" s="8">
        <v>531.74426345815277</v>
      </c>
      <c r="H20" s="8">
        <v>197.36434005753446</v>
      </c>
      <c r="I20" s="8">
        <v>286.25350401011667</v>
      </c>
      <c r="J20" s="8">
        <v>51.439808516551516</v>
      </c>
      <c r="K20" s="8">
        <v>561.82792305021383</v>
      </c>
      <c r="L20" s="9">
        <v>13511.513716582354</v>
      </c>
      <c r="M20" s="7">
        <v>4386.0692093853622</v>
      </c>
      <c r="N20" s="8">
        <v>6825.1216797696688</v>
      </c>
      <c r="O20" s="8">
        <v>202.66547047573215</v>
      </c>
      <c r="P20" s="8">
        <v>167.94554484106564</v>
      </c>
      <c r="Q20" s="8">
        <v>131.74650542376142</v>
      </c>
      <c r="R20" s="8">
        <v>506.60735659714703</v>
      </c>
      <c r="S20" s="8">
        <v>2081.8492392911412</v>
      </c>
      <c r="T20" s="8">
        <v>2579.4255249492862</v>
      </c>
      <c r="U20" s="8">
        <v>923.21400739045953</v>
      </c>
      <c r="V20" s="8">
        <v>84.343512481427496</v>
      </c>
      <c r="W20" s="8">
        <v>632.38326644880135</v>
      </c>
      <c r="X20" s="9">
        <v>18521.371317053854</v>
      </c>
      <c r="Y20" s="7">
        <v>17272.038278002055</v>
      </c>
      <c r="Z20" s="8">
        <v>2197.1625363040102</v>
      </c>
      <c r="AA20" s="8">
        <v>592.93577236020769</v>
      </c>
      <c r="AB20" s="8">
        <v>323.27987898800762</v>
      </c>
      <c r="AC20" s="8">
        <v>320.37410756310845</v>
      </c>
      <c r="AD20" s="8">
        <v>6935.0625514168796</v>
      </c>
      <c r="AE20" s="8">
        <v>27640.853124634268</v>
      </c>
      <c r="AF20" s="7">
        <v>6797.7584448841253</v>
      </c>
      <c r="AG20" s="8">
        <v>13708.879924776962</v>
      </c>
      <c r="AH20" s="8">
        <v>22491.556359146631</v>
      </c>
      <c r="AI20" s="8">
        <v>5022.8122701854854</v>
      </c>
      <c r="AJ20" s="8">
        <v>5424.2469344763194</v>
      </c>
      <c r="AK20" s="9">
        <v>53445.253933469532</v>
      </c>
      <c r="AL20" s="7">
        <v>130095.48090124795</v>
      </c>
      <c r="AM20" s="8">
        <v>9116.4020146090443</v>
      </c>
      <c r="AN20" s="8">
        <v>4147.6422136450574</v>
      </c>
      <c r="AO20" s="8">
        <v>6029.5469832801828</v>
      </c>
      <c r="AP20" s="8">
        <v>924.78128424849319</v>
      </c>
      <c r="AQ20" s="8">
        <v>1037.0821538258601</v>
      </c>
      <c r="AR20" s="8">
        <v>5414.3827905863209</v>
      </c>
      <c r="AS20" s="8">
        <v>6566.2981194989979</v>
      </c>
      <c r="AT20" s="8">
        <v>163331.61646094191</v>
      </c>
      <c r="AU20" s="7">
        <v>2045.8670399433881</v>
      </c>
      <c r="AV20" s="16">
        <v>2447.4418973867992</v>
      </c>
      <c r="AW20" s="16">
        <v>12823.564401569258</v>
      </c>
      <c r="AX20" s="16">
        <v>44765.540251612067</v>
      </c>
      <c r="AY20" s="16">
        <v>139115.13631261516</v>
      </c>
      <c r="AZ20" s="16">
        <v>23320.448548617482</v>
      </c>
      <c r="BA20" s="16">
        <v>10629.969001874522</v>
      </c>
      <c r="BB20" s="16">
        <v>17202.097104201042</v>
      </c>
      <c r="BC20" s="9">
        <v>24100.543994862244</v>
      </c>
      <c r="BD20" s="10">
        <v>0.17847575416391201</v>
      </c>
      <c r="BE20" s="11">
        <v>0.21322811921677737</v>
      </c>
      <c r="BF20" s="11">
        <v>3.6689055402420546E-2</v>
      </c>
      <c r="BG20" s="11">
        <v>0.57160707121689014</v>
      </c>
    </row>
    <row r="21" spans="1:59" x14ac:dyDescent="0.2">
      <c r="A21" t="s">
        <v>232</v>
      </c>
      <c r="B21" t="s">
        <v>233</v>
      </c>
      <c r="C21" s="7">
        <v>18.901771972541724</v>
      </c>
      <c r="D21" s="8">
        <v>3626.6795067871544</v>
      </c>
      <c r="E21" s="8">
        <v>286.05240468881135</v>
      </c>
      <c r="F21" s="8">
        <v>4154.2138423118513</v>
      </c>
      <c r="G21" s="8">
        <v>627.20899619261252</v>
      </c>
      <c r="H21" s="8">
        <v>105.6370740203744</v>
      </c>
      <c r="I21" s="8">
        <v>231.4920665571637</v>
      </c>
      <c r="J21" s="8">
        <v>103.22228091199871</v>
      </c>
      <c r="K21" s="8">
        <v>435.46405056881025</v>
      </c>
      <c r="L21" s="9">
        <v>9588.8719940113187</v>
      </c>
      <c r="M21" s="7">
        <v>1405.3300214364697</v>
      </c>
      <c r="N21" s="8">
        <v>3895.0194717718186</v>
      </c>
      <c r="O21" s="8">
        <v>125.34761228503665</v>
      </c>
      <c r="P21" s="8">
        <v>91.678274859060451</v>
      </c>
      <c r="Q21" s="8">
        <v>64.637512165434828</v>
      </c>
      <c r="R21" s="8">
        <v>545.01728437780935</v>
      </c>
      <c r="S21" s="8">
        <v>675.40789671195205</v>
      </c>
      <c r="T21" s="8">
        <v>1291.1904709909911</v>
      </c>
      <c r="U21" s="8">
        <v>67.924875755270719</v>
      </c>
      <c r="V21" s="8">
        <v>626.29138293881999</v>
      </c>
      <c r="W21" s="8">
        <v>2213.3414325708045</v>
      </c>
      <c r="X21" s="9">
        <v>11001.186235863468</v>
      </c>
      <c r="Y21" s="7">
        <v>9119.7707564101893</v>
      </c>
      <c r="Z21" s="8">
        <v>900.86770399956242</v>
      </c>
      <c r="AA21" s="8">
        <v>206.29401516884064</v>
      </c>
      <c r="AB21" s="8">
        <v>228.28481765283539</v>
      </c>
      <c r="AC21" s="8">
        <v>306.37117079812413</v>
      </c>
      <c r="AD21" s="8">
        <v>2395.2626612067234</v>
      </c>
      <c r="AE21" s="8">
        <v>13156.851125236273</v>
      </c>
      <c r="AF21" s="7">
        <v>6797.0017698439533</v>
      </c>
      <c r="AG21" s="8">
        <v>2701.4365856039408</v>
      </c>
      <c r="AH21" s="8">
        <v>6980.3029289331353</v>
      </c>
      <c r="AI21" s="8">
        <v>2283.0532014806645</v>
      </c>
      <c r="AJ21" s="8">
        <v>2325.7510834208515</v>
      </c>
      <c r="AK21" s="9">
        <v>21087.545569282545</v>
      </c>
      <c r="AL21" s="7">
        <v>23795.564969524446</v>
      </c>
      <c r="AM21" s="8">
        <v>1821.7250565536983</v>
      </c>
      <c r="AN21" s="8">
        <v>820.48681708955246</v>
      </c>
      <c r="AO21" s="8">
        <v>1190.1740815146159</v>
      </c>
      <c r="AP21" s="8">
        <v>182.40263002092632</v>
      </c>
      <c r="AQ21" s="8">
        <v>205.43499882845029</v>
      </c>
      <c r="AR21" s="8">
        <v>817.83376978143326</v>
      </c>
      <c r="AS21" s="8">
        <v>3024.8716947143685</v>
      </c>
      <c r="AT21" s="8">
        <v>31858.494018027497</v>
      </c>
      <c r="AU21" s="7">
        <v>2487.2500219715821</v>
      </c>
      <c r="AV21" s="16">
        <v>41.381017497402318</v>
      </c>
      <c r="AW21" s="16">
        <v>6403.4005052585326</v>
      </c>
      <c r="AX21" s="16">
        <v>24088.035826502677</v>
      </c>
      <c r="AY21" s="16">
        <v>18674.887866718105</v>
      </c>
      <c r="AZ21" s="16">
        <v>14334.210138475046</v>
      </c>
      <c r="BA21" s="16">
        <v>4558.2352242889883</v>
      </c>
      <c r="BB21" s="16">
        <v>4426.7111288744281</v>
      </c>
      <c r="BC21" s="9">
        <v>11678.83721283434</v>
      </c>
      <c r="BD21" s="10">
        <v>0.22945317243152358</v>
      </c>
      <c r="BE21" s="11">
        <v>0.24753887081772225</v>
      </c>
      <c r="BF21" s="11">
        <v>4.0565024394666138E-2</v>
      </c>
      <c r="BG21" s="11">
        <v>0.48244293235608804</v>
      </c>
    </row>
    <row r="22" spans="1:59" x14ac:dyDescent="0.2">
      <c r="A22" t="s">
        <v>234</v>
      </c>
      <c r="B22" t="s">
        <v>235</v>
      </c>
      <c r="C22" s="7">
        <v>47.29000632728463</v>
      </c>
      <c r="D22" s="8">
        <v>8483.6744360465837</v>
      </c>
      <c r="E22" s="8">
        <v>1985.6243178543273</v>
      </c>
      <c r="F22" s="8">
        <v>1284.4712472915221</v>
      </c>
      <c r="G22" s="8">
        <v>160.82527446244757</v>
      </c>
      <c r="H22" s="8">
        <v>54.882311144540061</v>
      </c>
      <c r="I22" s="8">
        <v>159.82926351930382</v>
      </c>
      <c r="J22" s="8">
        <v>155.77892634862494</v>
      </c>
      <c r="K22" s="8">
        <v>544.66173952411111</v>
      </c>
      <c r="L22" s="9">
        <v>12877.037522518744</v>
      </c>
      <c r="M22" s="7">
        <v>1434.5019172639181</v>
      </c>
      <c r="N22" s="8">
        <v>2097.8274726871573</v>
      </c>
      <c r="O22" s="8">
        <v>201.14293988976524</v>
      </c>
      <c r="P22" s="8">
        <v>98.94624709614466</v>
      </c>
      <c r="Q22" s="8">
        <v>65.773828103282241</v>
      </c>
      <c r="R22" s="8">
        <v>448.92519813927129</v>
      </c>
      <c r="S22" s="8">
        <v>4468.2857785679244</v>
      </c>
      <c r="T22" s="8">
        <v>1601.6047715979935</v>
      </c>
      <c r="U22" s="8">
        <v>1349.6218404128392</v>
      </c>
      <c r="V22" s="8">
        <v>1081.7884170390305</v>
      </c>
      <c r="W22" s="8">
        <v>779.77404308571977</v>
      </c>
      <c r="X22" s="9">
        <v>13628.192453883044</v>
      </c>
      <c r="Y22" s="7">
        <v>13341.303164093044</v>
      </c>
      <c r="Z22" s="8">
        <v>706.46082883619135</v>
      </c>
      <c r="AA22" s="8">
        <v>212.91385100854109</v>
      </c>
      <c r="AB22" s="8">
        <v>170.36248006468955</v>
      </c>
      <c r="AC22" s="8">
        <v>194.96144687534795</v>
      </c>
      <c r="AD22" s="8">
        <v>1166.5729757185788</v>
      </c>
      <c r="AE22" s="8">
        <v>15792.574746596392</v>
      </c>
      <c r="AF22" s="7">
        <v>4181.1938562885043</v>
      </c>
      <c r="AG22" s="8">
        <v>3098.3581199673895</v>
      </c>
      <c r="AH22" s="8">
        <v>3965.3356230079457</v>
      </c>
      <c r="AI22" s="8">
        <v>3303.5569573155331</v>
      </c>
      <c r="AJ22" s="8">
        <v>3927.8172880946868</v>
      </c>
      <c r="AK22" s="9">
        <v>18476.26184467406</v>
      </c>
      <c r="AL22" s="7">
        <v>16312.612473387044</v>
      </c>
      <c r="AM22" s="8">
        <v>1261.4879948646965</v>
      </c>
      <c r="AN22" s="8">
        <v>569.4356497475502</v>
      </c>
      <c r="AO22" s="8">
        <v>824.15070741228192</v>
      </c>
      <c r="AP22" s="8">
        <v>126.59817391477173</v>
      </c>
      <c r="AQ22" s="8">
        <v>142.54219478709314</v>
      </c>
      <c r="AR22" s="8">
        <v>697.0222403272129</v>
      </c>
      <c r="AS22" s="8">
        <v>1084.4935156078941</v>
      </c>
      <c r="AT22" s="8">
        <v>21018.342950048544</v>
      </c>
      <c r="AU22" s="7">
        <v>679.41585172774933</v>
      </c>
      <c r="AV22" s="16">
        <v>5520.8447634154509</v>
      </c>
      <c r="AW22" s="16">
        <v>6521.8667016754916</v>
      </c>
      <c r="AX22" s="16">
        <v>12251.43116027452</v>
      </c>
      <c r="AY22" s="16">
        <v>11415.647169190242</v>
      </c>
      <c r="AZ22" s="16">
        <v>7338.4786635871042</v>
      </c>
      <c r="BA22" s="16">
        <v>2851.8106511086989</v>
      </c>
      <c r="BB22" s="16">
        <v>25846.930442673089</v>
      </c>
      <c r="BC22" s="9">
        <v>9365.9841140684421</v>
      </c>
      <c r="BD22" s="10">
        <v>0.1949988664234639</v>
      </c>
      <c r="BE22" s="11">
        <v>0.26543024382200453</v>
      </c>
      <c r="BF22" s="11">
        <v>4.1282796430266853E-2</v>
      </c>
      <c r="BG22" s="11">
        <v>0.49828809332426471</v>
      </c>
    </row>
    <row r="23" spans="1:59" x14ac:dyDescent="0.2">
      <c r="A23" t="s">
        <v>236</v>
      </c>
      <c r="B23" t="s">
        <v>237</v>
      </c>
      <c r="C23" s="7">
        <v>6991.5482104327757</v>
      </c>
      <c r="D23" s="8">
        <v>4179.7270006499248</v>
      </c>
      <c r="E23" s="8">
        <v>1029.9814151264397</v>
      </c>
      <c r="F23" s="8">
        <v>594.46626960091896</v>
      </c>
      <c r="G23" s="8">
        <v>193.65376561255042</v>
      </c>
      <c r="H23" s="8">
        <v>200.50855154584841</v>
      </c>
      <c r="I23" s="8">
        <v>142.20886504064197</v>
      </c>
      <c r="J23" s="8">
        <v>40.404933907976314</v>
      </c>
      <c r="K23" s="8">
        <v>555.39971644411264</v>
      </c>
      <c r="L23" s="9">
        <v>13927.89872836119</v>
      </c>
      <c r="M23" s="7">
        <v>2268.1048085594221</v>
      </c>
      <c r="N23" s="8">
        <v>297.7275571059119</v>
      </c>
      <c r="O23" s="8">
        <v>154.32345694857997</v>
      </c>
      <c r="P23" s="8">
        <v>122.57143706609237</v>
      </c>
      <c r="Q23" s="8">
        <v>84.643383811616829</v>
      </c>
      <c r="R23" s="8">
        <v>326.26634584056785</v>
      </c>
      <c r="S23" s="8">
        <v>937.96490004745272</v>
      </c>
      <c r="T23" s="8">
        <v>1316.2497664444704</v>
      </c>
      <c r="U23" s="8">
        <v>45.002379260535314</v>
      </c>
      <c r="V23" s="8">
        <v>121.89086991996814</v>
      </c>
      <c r="W23" s="8">
        <v>201.54886502285433</v>
      </c>
      <c r="X23" s="9">
        <v>5876.2937700274715</v>
      </c>
      <c r="Y23" s="7">
        <v>14556.724696258194</v>
      </c>
      <c r="Z23" s="8">
        <v>822.44327813742007</v>
      </c>
      <c r="AA23" s="8">
        <v>256.25778681202542</v>
      </c>
      <c r="AB23" s="8">
        <v>245.28859383668154</v>
      </c>
      <c r="AC23" s="8">
        <v>301.98937545195889</v>
      </c>
      <c r="AD23" s="8">
        <v>9239.9816657058091</v>
      </c>
      <c r="AE23" s="8">
        <v>25422.68539620209</v>
      </c>
      <c r="AF23" s="7">
        <v>5723.9047945539651</v>
      </c>
      <c r="AG23" s="8">
        <v>5966.6178180702736</v>
      </c>
      <c r="AH23" s="8">
        <v>7655.080519663019</v>
      </c>
      <c r="AI23" s="8">
        <v>3513.2651556892883</v>
      </c>
      <c r="AJ23" s="8">
        <v>2702.8625269692448</v>
      </c>
      <c r="AK23" s="9">
        <v>25561.730814945793</v>
      </c>
      <c r="AL23" s="7">
        <v>68350.499144987771</v>
      </c>
      <c r="AM23" s="8">
        <v>4486.2234925626926</v>
      </c>
      <c r="AN23" s="8">
        <v>1942.8396425208618</v>
      </c>
      <c r="AO23" s="8">
        <v>2953.7254484052823</v>
      </c>
      <c r="AP23" s="8">
        <v>439.20627329511808</v>
      </c>
      <c r="AQ23" s="8">
        <v>486.15383620279641</v>
      </c>
      <c r="AR23" s="8">
        <v>4321.3494706115125</v>
      </c>
      <c r="AS23" s="8">
        <v>2282.574118917938</v>
      </c>
      <c r="AT23" s="8">
        <v>85262.571427503979</v>
      </c>
      <c r="AU23" s="7">
        <v>558.00874822434423</v>
      </c>
      <c r="AV23" s="16">
        <v>6044.9932668432666</v>
      </c>
      <c r="AW23" s="16">
        <v>7669.8577324746939</v>
      </c>
      <c r="AX23" s="16">
        <v>20947.632914983173</v>
      </c>
      <c r="AY23" s="16">
        <v>78130.895924122276</v>
      </c>
      <c r="AZ23" s="16">
        <v>11333.479676120336</v>
      </c>
      <c r="BA23" s="16">
        <v>8484.5409604324759</v>
      </c>
      <c r="BB23" s="16">
        <v>9707.9446198669866</v>
      </c>
      <c r="BC23" s="9">
        <v>13173.826293972965</v>
      </c>
      <c r="BD23" s="10">
        <v>0.20883163858956566</v>
      </c>
      <c r="BE23" s="11">
        <v>0.26631127636970375</v>
      </c>
      <c r="BF23" s="11">
        <v>2.8937117417924874E-2</v>
      </c>
      <c r="BG23" s="11">
        <v>0.49591996762280566</v>
      </c>
    </row>
    <row r="24" spans="1:59" x14ac:dyDescent="0.2">
      <c r="A24" t="s">
        <v>238</v>
      </c>
      <c r="B24" t="s">
        <v>239</v>
      </c>
      <c r="C24" s="7">
        <v>127.5227720573974</v>
      </c>
      <c r="D24" s="8">
        <v>43732.547526170951</v>
      </c>
      <c r="E24" s="8">
        <v>18671.190116411766</v>
      </c>
      <c r="F24" s="8">
        <v>209.26722111908924</v>
      </c>
      <c r="G24" s="8">
        <v>162.94585254818361</v>
      </c>
      <c r="H24" s="8">
        <v>691.89156354135025</v>
      </c>
      <c r="I24" s="8">
        <v>189.28940840289931</v>
      </c>
      <c r="J24" s="8">
        <v>196.08267333374505</v>
      </c>
      <c r="K24" s="8">
        <v>2548.956785657253</v>
      </c>
      <c r="L24" s="9">
        <v>66529.693919242622</v>
      </c>
      <c r="M24" s="7">
        <v>4016.4151002588742</v>
      </c>
      <c r="N24" s="8">
        <v>475.80678056934761</v>
      </c>
      <c r="O24" s="8">
        <v>285.56938768420906</v>
      </c>
      <c r="P24" s="8">
        <v>167.67592284721437</v>
      </c>
      <c r="Q24" s="8">
        <v>99.962606279004831</v>
      </c>
      <c r="R24" s="8">
        <v>282.8591751215622</v>
      </c>
      <c r="S24" s="8">
        <v>2270.1635112231102</v>
      </c>
      <c r="T24" s="8">
        <v>602.19157052689854</v>
      </c>
      <c r="U24" s="8">
        <v>297.05446715200105</v>
      </c>
      <c r="V24" s="8">
        <v>1316.0348782208468</v>
      </c>
      <c r="W24" s="8">
        <v>438.09000444089151</v>
      </c>
      <c r="X24" s="9">
        <v>10251.823404323963</v>
      </c>
      <c r="Y24" s="7">
        <v>29511.58888854101</v>
      </c>
      <c r="Z24" s="8">
        <v>1034.4436333856252</v>
      </c>
      <c r="AA24" s="8">
        <v>251.11000238959883</v>
      </c>
      <c r="AB24" s="8">
        <v>280.90735923174645</v>
      </c>
      <c r="AC24" s="8">
        <v>316.1346270140981</v>
      </c>
      <c r="AD24" s="8">
        <v>10258.153726587831</v>
      </c>
      <c r="AE24" s="8">
        <v>41652.33823714991</v>
      </c>
      <c r="AF24" s="7">
        <v>4708.4783703866615</v>
      </c>
      <c r="AG24" s="8">
        <v>7590.9191053638569</v>
      </c>
      <c r="AH24" s="8">
        <v>4338.4424524167716</v>
      </c>
      <c r="AI24" s="8">
        <v>4303.0304714296553</v>
      </c>
      <c r="AJ24" s="8">
        <v>2176.8202704342284</v>
      </c>
      <c r="AK24" s="9">
        <v>23117.690670031174</v>
      </c>
      <c r="AL24" s="7">
        <v>14900.944677388172</v>
      </c>
      <c r="AM24" s="8">
        <v>929.50802359715294</v>
      </c>
      <c r="AN24" s="8">
        <v>405.99372871222471</v>
      </c>
      <c r="AO24" s="8">
        <v>611.06602992038233</v>
      </c>
      <c r="AP24" s="8">
        <v>91.550661486895862</v>
      </c>
      <c r="AQ24" s="8">
        <v>101.53113529814063</v>
      </c>
      <c r="AR24" s="8">
        <v>794.70890757115535</v>
      </c>
      <c r="AS24" s="8">
        <v>1744.6098617141852</v>
      </c>
      <c r="AT24" s="8">
        <v>19579.913025688307</v>
      </c>
      <c r="AU24" s="7">
        <v>773.03581589335374</v>
      </c>
      <c r="AV24" s="16">
        <v>28215.10577091889</v>
      </c>
      <c r="AW24" s="16">
        <v>7439.827072366259</v>
      </c>
      <c r="AX24" s="16">
        <v>55919.359231280752</v>
      </c>
      <c r="AY24" s="16">
        <v>25619.839422627112</v>
      </c>
      <c r="AZ24" s="16">
        <v>9342.148034318132</v>
      </c>
      <c r="BA24" s="16">
        <v>10553.49043691706</v>
      </c>
      <c r="BB24" s="16">
        <v>9433.48110992492</v>
      </c>
      <c r="BC24" s="9">
        <v>13835.17236218948</v>
      </c>
      <c r="BD24" s="10">
        <v>0.2501707049286338</v>
      </c>
      <c r="BE24" s="11">
        <v>0.26375189881032302</v>
      </c>
      <c r="BF24" s="11">
        <v>5.5964144444953255E-2</v>
      </c>
      <c r="BG24" s="11">
        <v>0.43011325181608989</v>
      </c>
    </row>
    <row r="25" spans="1:59" x14ac:dyDescent="0.2">
      <c r="A25" t="s">
        <v>240</v>
      </c>
      <c r="B25" t="s">
        <v>241</v>
      </c>
      <c r="C25" s="7">
        <v>5.3725533130428991</v>
      </c>
      <c r="D25" s="8">
        <v>1476.7267914060931</v>
      </c>
      <c r="E25" s="8">
        <v>131.44116609751683</v>
      </c>
      <c r="F25" s="8">
        <v>29.904033393578217</v>
      </c>
      <c r="G25" s="8">
        <v>42.023324731712407</v>
      </c>
      <c r="H25" s="8">
        <v>646.13007302824792</v>
      </c>
      <c r="I25" s="8">
        <v>184.44671674659298</v>
      </c>
      <c r="J25" s="8">
        <v>12.898619774541956</v>
      </c>
      <c r="K25" s="8">
        <v>146.87354232572383</v>
      </c>
      <c r="L25" s="9">
        <v>2675.8168208170505</v>
      </c>
      <c r="M25" s="7">
        <v>1062.0129553972563</v>
      </c>
      <c r="N25" s="8">
        <v>1314.6894973490007</v>
      </c>
      <c r="O25" s="8">
        <v>292.87754157584385</v>
      </c>
      <c r="P25" s="8">
        <v>49.198892600953187</v>
      </c>
      <c r="Q25" s="8">
        <v>33.669388028925312</v>
      </c>
      <c r="R25" s="8">
        <v>385.73917504006477</v>
      </c>
      <c r="S25" s="8">
        <v>517.99771418644241</v>
      </c>
      <c r="T25" s="8">
        <v>42.649897484386415</v>
      </c>
      <c r="U25" s="8">
        <v>76.080886479526839</v>
      </c>
      <c r="V25" s="8">
        <v>0</v>
      </c>
      <c r="W25" s="8">
        <v>95.122831432019524</v>
      </c>
      <c r="X25" s="9">
        <v>3870.0387795744191</v>
      </c>
      <c r="Y25" s="7">
        <v>2812.5429537018622</v>
      </c>
      <c r="Z25" s="8">
        <v>383.10671045249813</v>
      </c>
      <c r="AA25" s="8">
        <v>57.096321808283292</v>
      </c>
      <c r="AB25" s="8">
        <v>75.974218081180524</v>
      </c>
      <c r="AC25" s="8">
        <v>79.338644072847003</v>
      </c>
      <c r="AD25" s="8">
        <v>656.02059804973328</v>
      </c>
      <c r="AE25" s="8">
        <v>4064.0794461664045</v>
      </c>
      <c r="AF25" s="7">
        <v>1184.1231146181974</v>
      </c>
      <c r="AG25" s="8">
        <v>1657.054226094933</v>
      </c>
      <c r="AH25" s="8">
        <v>3869.5476991442843</v>
      </c>
      <c r="AI25" s="8">
        <v>458.81821047968805</v>
      </c>
      <c r="AJ25" s="8">
        <v>2322.8140115065917</v>
      </c>
      <c r="AK25" s="9">
        <v>9492.3572618436938</v>
      </c>
      <c r="AL25" s="7">
        <v>6015.0047355012612</v>
      </c>
      <c r="AM25" s="8">
        <v>400.18922094849916</v>
      </c>
      <c r="AN25" s="8">
        <v>179.43623963866281</v>
      </c>
      <c r="AO25" s="8">
        <v>261.12496576779921</v>
      </c>
      <c r="AP25" s="8">
        <v>39.917545433630295</v>
      </c>
      <c r="AQ25" s="8">
        <v>44.843167158597595</v>
      </c>
      <c r="AR25" s="8">
        <v>509.97569657932627</v>
      </c>
      <c r="AS25" s="8">
        <v>261.78753240512975</v>
      </c>
      <c r="AT25" s="8">
        <v>7712.2791034329066</v>
      </c>
      <c r="AU25" s="7">
        <v>391.00490926539146</v>
      </c>
      <c r="AV25" s="16">
        <v>3.4049938806947018</v>
      </c>
      <c r="AW25" s="16">
        <v>1760.5367887897555</v>
      </c>
      <c r="AX25" s="16">
        <v>9142.4748494311607</v>
      </c>
      <c r="AY25" s="16">
        <v>2634.2913169315607</v>
      </c>
      <c r="AZ25" s="16">
        <v>3864.9880311590359</v>
      </c>
      <c r="BA25" s="16">
        <v>648.58592739307915</v>
      </c>
      <c r="BB25" s="16">
        <v>3812.024219792459</v>
      </c>
      <c r="BC25" s="9">
        <v>5557.2603751913384</v>
      </c>
      <c r="BD25" s="10">
        <v>0.25719022444814826</v>
      </c>
      <c r="BE25" s="11">
        <v>0.2684029069613364</v>
      </c>
      <c r="BF25" s="11">
        <v>4.3873625354433225E-2</v>
      </c>
      <c r="BG25" s="11">
        <v>0.43053324323608205</v>
      </c>
    </row>
    <row r="26" spans="1:59" x14ac:dyDescent="0.2">
      <c r="A26" t="s">
        <v>242</v>
      </c>
      <c r="B26" t="s">
        <v>243</v>
      </c>
      <c r="C26" s="7">
        <v>406.46625876480095</v>
      </c>
      <c r="D26" s="8">
        <v>1309.1236898729333</v>
      </c>
      <c r="E26" s="8">
        <v>1084.6621461516422</v>
      </c>
      <c r="F26" s="8">
        <v>165.64340041967901</v>
      </c>
      <c r="G26" s="8">
        <v>117.57561449087527</v>
      </c>
      <c r="H26" s="8">
        <v>159.80344576286242</v>
      </c>
      <c r="I26" s="8">
        <v>221.84416151895712</v>
      </c>
      <c r="J26" s="8">
        <v>183.00191844739854</v>
      </c>
      <c r="K26" s="8">
        <v>483.86801407951685</v>
      </c>
      <c r="L26" s="9">
        <v>4131.9886495086657</v>
      </c>
      <c r="M26" s="7">
        <v>7284.3190310980208</v>
      </c>
      <c r="N26" s="8">
        <v>1316.0364513743011</v>
      </c>
      <c r="O26" s="8">
        <v>252.41675993630923</v>
      </c>
      <c r="P26" s="8">
        <v>275.1543311385559</v>
      </c>
      <c r="Q26" s="8">
        <v>185.04762979544802</v>
      </c>
      <c r="R26" s="8">
        <v>553.52731504157214</v>
      </c>
      <c r="S26" s="8">
        <v>2146.8758472037193</v>
      </c>
      <c r="T26" s="8">
        <v>1505.5254698025078</v>
      </c>
      <c r="U26" s="8">
        <v>123.38321335390398</v>
      </c>
      <c r="V26" s="8">
        <v>1143.6997034863341</v>
      </c>
      <c r="W26" s="8">
        <v>1259.7909260489191</v>
      </c>
      <c r="X26" s="9">
        <v>16045.776678279592</v>
      </c>
      <c r="Y26" s="7">
        <v>11195.239261366081</v>
      </c>
      <c r="Z26" s="8">
        <v>1092.1345933404475</v>
      </c>
      <c r="AA26" s="8">
        <v>461.16373090325646</v>
      </c>
      <c r="AB26" s="8">
        <v>445.51748082565791</v>
      </c>
      <c r="AC26" s="8">
        <v>443.31899056526117</v>
      </c>
      <c r="AD26" s="8">
        <v>2147.0018147458859</v>
      </c>
      <c r="AE26" s="8">
        <v>15784.37587174659</v>
      </c>
      <c r="AF26" s="7">
        <v>12278.553179152383</v>
      </c>
      <c r="AG26" s="8">
        <v>25345.599662041051</v>
      </c>
      <c r="AH26" s="8">
        <v>18689.67791203854</v>
      </c>
      <c r="AI26" s="8">
        <v>9188.3638633830451</v>
      </c>
      <c r="AJ26" s="8">
        <v>3986.5417564556051</v>
      </c>
      <c r="AK26" s="9">
        <v>69488.736373070627</v>
      </c>
      <c r="AL26" s="7">
        <v>20678.498171052532</v>
      </c>
      <c r="AM26" s="8">
        <v>1346.5614941314013</v>
      </c>
      <c r="AN26" s="8">
        <v>482.51042720571547</v>
      </c>
      <c r="AO26" s="8">
        <v>993.36732297765639</v>
      </c>
      <c r="AP26" s="8">
        <v>131.87605705432972</v>
      </c>
      <c r="AQ26" s="8">
        <v>161.66712286926949</v>
      </c>
      <c r="AR26" s="8">
        <v>81.590893257295193</v>
      </c>
      <c r="AS26" s="8">
        <v>639.07479158677893</v>
      </c>
      <c r="AT26" s="8">
        <v>24515.146280134981</v>
      </c>
      <c r="AU26" s="7">
        <v>134.06524094214132</v>
      </c>
      <c r="AV26" s="16">
        <v>509.01175819539196</v>
      </c>
      <c r="AW26" s="16">
        <v>9098.8559920795196</v>
      </c>
      <c r="AX26" s="16">
        <v>63177.504509503648</v>
      </c>
      <c r="AY26" s="16">
        <v>6169.359373193216</v>
      </c>
      <c r="AZ26" s="16">
        <v>10705.522932490612</v>
      </c>
      <c r="BA26" s="16">
        <v>1251.2798112615205</v>
      </c>
      <c r="BB26" s="16">
        <v>17834.104171535782</v>
      </c>
      <c r="BC26" s="9">
        <v>21086.320063538627</v>
      </c>
      <c r="BD26" s="10">
        <v>0.16993706288732424</v>
      </c>
      <c r="BE26" s="11">
        <v>0.28713008527432815</v>
      </c>
      <c r="BF26" s="11">
        <v>5.4500111940140331E-2</v>
      </c>
      <c r="BG26" s="11">
        <v>0.48843273989820724</v>
      </c>
    </row>
    <row r="27" spans="1:59" x14ac:dyDescent="0.2">
      <c r="A27" t="s">
        <v>244</v>
      </c>
      <c r="B27" t="s">
        <v>245</v>
      </c>
      <c r="C27" s="7">
        <v>33.014473781677779</v>
      </c>
      <c r="D27" s="8">
        <v>2517.0265611566892</v>
      </c>
      <c r="E27" s="8">
        <v>1158.2410473521004</v>
      </c>
      <c r="F27" s="8">
        <v>127.97894200681652</v>
      </c>
      <c r="G27" s="8">
        <v>296.91311015021927</v>
      </c>
      <c r="H27" s="8">
        <v>2728.5640319701583</v>
      </c>
      <c r="I27" s="8">
        <v>598.67385623778478</v>
      </c>
      <c r="J27" s="8">
        <v>204.03214744724346</v>
      </c>
      <c r="K27" s="8">
        <v>848.18183678364767</v>
      </c>
      <c r="L27" s="9">
        <v>8512.6260068863376</v>
      </c>
      <c r="M27" s="7">
        <v>16827.213756013847</v>
      </c>
      <c r="N27" s="8">
        <v>2816.337741284643</v>
      </c>
      <c r="O27" s="8">
        <v>1629.8659785236221</v>
      </c>
      <c r="P27" s="8">
        <v>427.96640813051238</v>
      </c>
      <c r="Q27" s="8">
        <v>270.94682922729754</v>
      </c>
      <c r="R27" s="8">
        <v>1918.105031943245</v>
      </c>
      <c r="S27" s="8">
        <v>5423.5971188409012</v>
      </c>
      <c r="T27" s="8">
        <v>1178.5516731711223</v>
      </c>
      <c r="U27" s="8">
        <v>454.17081921136031</v>
      </c>
      <c r="V27" s="8">
        <v>918.71671656580747</v>
      </c>
      <c r="W27" s="8">
        <v>2169.8805666820226</v>
      </c>
      <c r="X27" s="9">
        <v>34035.352639594377</v>
      </c>
      <c r="Y27" s="7">
        <v>14116.581112850021</v>
      </c>
      <c r="Z27" s="8">
        <v>5445.8823368347712</v>
      </c>
      <c r="AA27" s="8">
        <v>670.60402052406039</v>
      </c>
      <c r="AB27" s="8">
        <v>1108.0933324339903</v>
      </c>
      <c r="AC27" s="8">
        <v>184.02249382435045</v>
      </c>
      <c r="AD27" s="8">
        <v>1889.9538284138234</v>
      </c>
      <c r="AE27" s="8">
        <v>23415.137124881017</v>
      </c>
      <c r="AF27" s="7">
        <v>15380.358919804974</v>
      </c>
      <c r="AG27" s="8">
        <v>23363.941867163998</v>
      </c>
      <c r="AH27" s="8">
        <v>19267.877519129775</v>
      </c>
      <c r="AI27" s="8">
        <v>11093.335369350607</v>
      </c>
      <c r="AJ27" s="8">
        <v>17814.048736606706</v>
      </c>
      <c r="AK27" s="9">
        <v>86919.562412056068</v>
      </c>
      <c r="AL27" s="7">
        <v>13701.01160899</v>
      </c>
      <c r="AM27" s="8">
        <v>2461.8441975481574</v>
      </c>
      <c r="AN27" s="8">
        <v>1106.0774665571321</v>
      </c>
      <c r="AO27" s="8">
        <v>5532.5986539709402</v>
      </c>
      <c r="AP27" s="8">
        <v>246.99417677387751</v>
      </c>
      <c r="AQ27" s="8">
        <v>277.46348937651987</v>
      </c>
      <c r="AR27" s="8">
        <v>2507.6949025255471</v>
      </c>
      <c r="AS27" s="8">
        <v>291.85949981917577</v>
      </c>
      <c r="AT27" s="8">
        <v>26125.543995561355</v>
      </c>
      <c r="AU27" s="7">
        <v>32.322550114624043</v>
      </c>
      <c r="AV27" s="16">
        <v>51.191099807671883</v>
      </c>
      <c r="AW27" s="16">
        <v>13734.563427802794</v>
      </c>
      <c r="AX27" s="16">
        <v>48798.441117568553</v>
      </c>
      <c r="AY27" s="16">
        <v>15295.135094252342</v>
      </c>
      <c r="AZ27" s="16">
        <v>30831.925053199153</v>
      </c>
      <c r="BA27" s="16">
        <v>929.24618741303493</v>
      </c>
      <c r="BB27" s="16">
        <v>47572.966967714579</v>
      </c>
      <c r="BC27" s="9">
        <v>21762.430681106402</v>
      </c>
      <c r="BD27" s="10">
        <v>0.20361457432995084</v>
      </c>
      <c r="BE27" s="11">
        <v>0.27569137270224064</v>
      </c>
      <c r="BF27" s="11">
        <v>6.6970770595505352E-2</v>
      </c>
      <c r="BG27" s="11">
        <v>0.45372328237230319</v>
      </c>
    </row>
    <row r="28" spans="1:59" x14ac:dyDescent="0.2">
      <c r="A28" t="s">
        <v>246</v>
      </c>
      <c r="B28" t="s">
        <v>247</v>
      </c>
      <c r="C28" s="7">
        <v>50.02814398120622</v>
      </c>
      <c r="D28" s="8">
        <v>5292.1861367462452</v>
      </c>
      <c r="E28" s="8">
        <v>1519.4099442450788</v>
      </c>
      <c r="F28" s="8">
        <v>844.35107593299279</v>
      </c>
      <c r="G28" s="8">
        <v>190.72610842697375</v>
      </c>
      <c r="H28" s="8">
        <v>738.88293070466341</v>
      </c>
      <c r="I28" s="8">
        <v>551.32468444203096</v>
      </c>
      <c r="J28" s="8">
        <v>424.55339898546356</v>
      </c>
      <c r="K28" s="8">
        <v>889.14703901008488</v>
      </c>
      <c r="L28" s="9">
        <v>10500.609462474738</v>
      </c>
      <c r="M28" s="7">
        <v>5757.7236698772676</v>
      </c>
      <c r="N28" s="8">
        <v>5100.0129218588845</v>
      </c>
      <c r="O28" s="8">
        <v>5106.3363683168182</v>
      </c>
      <c r="P28" s="8">
        <v>308.04930831409104</v>
      </c>
      <c r="Q28" s="8">
        <v>204.61231106288756</v>
      </c>
      <c r="R28" s="8">
        <v>1108.2696313002054</v>
      </c>
      <c r="S28" s="8">
        <v>4025.4853148759667</v>
      </c>
      <c r="T28" s="8">
        <v>2854.2758405810318</v>
      </c>
      <c r="U28" s="8">
        <v>137.91118469147355</v>
      </c>
      <c r="V28" s="8">
        <v>3060.3579249641448</v>
      </c>
      <c r="W28" s="8">
        <v>1150.6778990087901</v>
      </c>
      <c r="X28" s="9">
        <v>28813.712374851562</v>
      </c>
      <c r="Y28" s="7">
        <v>22374.435739789104</v>
      </c>
      <c r="Z28" s="8">
        <v>2933.2054865143987</v>
      </c>
      <c r="AA28" s="8">
        <v>459.45003600216387</v>
      </c>
      <c r="AB28" s="8">
        <v>480.80276819254181</v>
      </c>
      <c r="AC28" s="8">
        <v>545.48757251954635</v>
      </c>
      <c r="AD28" s="8">
        <v>5681.9060800025218</v>
      </c>
      <c r="AE28" s="8">
        <v>32475.287683020273</v>
      </c>
      <c r="AF28" s="7">
        <v>14957.610369504491</v>
      </c>
      <c r="AG28" s="8">
        <v>4046.7937803164491</v>
      </c>
      <c r="AH28" s="8">
        <v>7551.5058648959966</v>
      </c>
      <c r="AI28" s="8">
        <v>39659.375484406592</v>
      </c>
      <c r="AJ28" s="8">
        <v>12226.561604902812</v>
      </c>
      <c r="AK28" s="9">
        <v>78441.847104026354</v>
      </c>
      <c r="AL28" s="7">
        <v>195520.355984669</v>
      </c>
      <c r="AM28" s="8">
        <v>14361.749388924234</v>
      </c>
      <c r="AN28" s="8">
        <v>6394.3621491412614</v>
      </c>
      <c r="AO28" s="8">
        <v>9414.3730820795608</v>
      </c>
      <c r="AP28" s="8">
        <v>1431.1151774235032</v>
      </c>
      <c r="AQ28" s="8">
        <v>1600.6102446163666</v>
      </c>
      <c r="AR28" s="8">
        <v>7892.5784024728991</v>
      </c>
      <c r="AS28" s="8">
        <v>7998.5713208256348</v>
      </c>
      <c r="AT28" s="8">
        <v>244613.71575015245</v>
      </c>
      <c r="AU28" s="7">
        <v>791.63699578061494</v>
      </c>
      <c r="AV28" s="16">
        <v>1986.1569640787109</v>
      </c>
      <c r="AW28" s="16">
        <v>20480.475478161527</v>
      </c>
      <c r="AX28" s="16">
        <v>38349.185162863723</v>
      </c>
      <c r="AY28" s="16">
        <v>226496.65661333501</v>
      </c>
      <c r="AZ28" s="16">
        <v>35253.003592347588</v>
      </c>
      <c r="BA28" s="16">
        <v>11415.532369631643</v>
      </c>
      <c r="BB28" s="16">
        <v>28466.711812365334</v>
      </c>
      <c r="BC28" s="9">
        <v>31605.813385961726</v>
      </c>
      <c r="BD28" s="10">
        <v>0.24545335021127923</v>
      </c>
      <c r="BE28" s="11">
        <v>0.23789802295645096</v>
      </c>
      <c r="BF28" s="11">
        <v>4.4962758443563337E-2</v>
      </c>
      <c r="BG28" s="11">
        <v>0.47168586838870641</v>
      </c>
    </row>
    <row r="29" spans="1:59" x14ac:dyDescent="0.2">
      <c r="A29" t="s">
        <v>248</v>
      </c>
      <c r="B29" t="s">
        <v>249</v>
      </c>
      <c r="C29" s="7">
        <v>35.118655132338247</v>
      </c>
      <c r="D29" s="8">
        <v>6499.6470968812409</v>
      </c>
      <c r="E29" s="8">
        <v>616.51005526301367</v>
      </c>
      <c r="F29" s="8">
        <v>1715.6174936886828</v>
      </c>
      <c r="G29" s="8">
        <v>385.14284412090797</v>
      </c>
      <c r="H29" s="8">
        <v>349.59163202397957</v>
      </c>
      <c r="I29" s="8">
        <v>377.05161130380856</v>
      </c>
      <c r="J29" s="8">
        <v>264.73951102911082</v>
      </c>
      <c r="K29" s="8">
        <v>517.99504684202486</v>
      </c>
      <c r="L29" s="9">
        <v>10761.413946285107</v>
      </c>
      <c r="M29" s="7">
        <v>5389.5923927273107</v>
      </c>
      <c r="N29" s="8">
        <v>2869.7681386365975</v>
      </c>
      <c r="O29" s="8">
        <v>1063.2938671358963</v>
      </c>
      <c r="P29" s="8">
        <v>207.15685035852371</v>
      </c>
      <c r="Q29" s="8">
        <v>144.61331657348202</v>
      </c>
      <c r="R29" s="8">
        <v>555.59707327112403</v>
      </c>
      <c r="S29" s="8">
        <v>1109.1885919335875</v>
      </c>
      <c r="T29" s="8">
        <v>1158.3441986429623</v>
      </c>
      <c r="U29" s="8">
        <v>103.00478988196299</v>
      </c>
      <c r="V29" s="8">
        <v>1761.1773393859628</v>
      </c>
      <c r="W29" s="8">
        <v>2634.9302768700054</v>
      </c>
      <c r="X29" s="9">
        <v>16996.666835417418</v>
      </c>
      <c r="Y29" s="7">
        <v>17486.713898739879</v>
      </c>
      <c r="Z29" s="8">
        <v>2210.1988102322366</v>
      </c>
      <c r="AA29" s="8">
        <v>296.02417707694622</v>
      </c>
      <c r="AB29" s="8">
        <v>363.91758180525807</v>
      </c>
      <c r="AC29" s="8">
        <v>374.76309606408159</v>
      </c>
      <c r="AD29" s="8">
        <v>2162.3508282200846</v>
      </c>
      <c r="AE29" s="8">
        <v>22893.968392138486</v>
      </c>
      <c r="AF29" s="7">
        <v>11715.043106487072</v>
      </c>
      <c r="AG29" s="8">
        <v>9579.590908631244</v>
      </c>
      <c r="AH29" s="8">
        <v>12634.696099450777</v>
      </c>
      <c r="AI29" s="8">
        <v>4682.4631426840924</v>
      </c>
      <c r="AJ29" s="8">
        <v>7564.9764160070363</v>
      </c>
      <c r="AK29" s="9">
        <v>46176.76967326022</v>
      </c>
      <c r="AL29" s="7">
        <v>26180.662601743163</v>
      </c>
      <c r="AM29" s="8">
        <v>2049.8004147896954</v>
      </c>
      <c r="AN29" s="8">
        <v>916.88137656761637</v>
      </c>
      <c r="AO29" s="8">
        <v>1341.0127828962836</v>
      </c>
      <c r="AP29" s="8">
        <v>204.53301013716171</v>
      </c>
      <c r="AQ29" s="8">
        <v>229.4521869725219</v>
      </c>
      <c r="AR29" s="8">
        <v>1838.9636679913351</v>
      </c>
      <c r="AS29" s="8">
        <v>1436.8847930793752</v>
      </c>
      <c r="AT29" s="8">
        <v>34198.190834177149</v>
      </c>
      <c r="AU29" s="7">
        <v>1707.1942752744842</v>
      </c>
      <c r="AV29" s="16">
        <v>205.45984088438431</v>
      </c>
      <c r="AW29" s="16">
        <v>13996.76998957668</v>
      </c>
      <c r="AX29" s="16">
        <v>43201.360035878875</v>
      </c>
      <c r="AY29" s="16">
        <v>16970.189131281775</v>
      </c>
      <c r="AZ29" s="16">
        <v>18588.925457189929</v>
      </c>
      <c r="BA29" s="16">
        <v>3043.4294903817308</v>
      </c>
      <c r="BB29" s="16">
        <v>15203.220712009963</v>
      </c>
      <c r="BC29" s="9">
        <v>18110.460748800549</v>
      </c>
      <c r="BD29" s="10">
        <v>0.1541812138263583</v>
      </c>
      <c r="BE29" s="11">
        <v>0.34331954379150431</v>
      </c>
      <c r="BF29" s="11">
        <v>5.9101814875856772E-2</v>
      </c>
      <c r="BG29" s="11">
        <v>0.44339742750628064</v>
      </c>
    </row>
    <row r="30" spans="1:59" x14ac:dyDescent="0.2">
      <c r="A30" t="s">
        <v>250</v>
      </c>
      <c r="B30" t="s">
        <v>251</v>
      </c>
      <c r="C30" s="7">
        <v>295.25889358059868</v>
      </c>
      <c r="D30" s="8">
        <v>5955.0664259028554</v>
      </c>
      <c r="E30" s="8">
        <v>1502.9156241233025</v>
      </c>
      <c r="F30" s="8">
        <v>280.09569261052337</v>
      </c>
      <c r="G30" s="8">
        <v>405.83356665318371</v>
      </c>
      <c r="H30" s="8">
        <v>913.57116118500232</v>
      </c>
      <c r="I30" s="8">
        <v>153.47514687090074</v>
      </c>
      <c r="J30" s="8">
        <v>89.430488668430868</v>
      </c>
      <c r="K30" s="8">
        <v>426.85109176490062</v>
      </c>
      <c r="L30" s="9">
        <v>10022.498091359697</v>
      </c>
      <c r="M30" s="7">
        <v>1451.267376421692</v>
      </c>
      <c r="N30" s="8">
        <v>306.2497388490317</v>
      </c>
      <c r="O30" s="8">
        <v>123.59050443515959</v>
      </c>
      <c r="P30" s="8">
        <v>75.563959897512134</v>
      </c>
      <c r="Q30" s="8">
        <v>44.72710566134122</v>
      </c>
      <c r="R30" s="8">
        <v>121.14112155937984</v>
      </c>
      <c r="S30" s="8">
        <v>1844.4982643575388</v>
      </c>
      <c r="T30" s="8">
        <v>623.24825063331309</v>
      </c>
      <c r="U30" s="8">
        <v>22.793739523588709</v>
      </c>
      <c r="V30" s="8">
        <v>628.78019534026566</v>
      </c>
      <c r="W30" s="8">
        <v>200.08499720471372</v>
      </c>
      <c r="X30" s="9">
        <v>5441.9452538835367</v>
      </c>
      <c r="Y30" s="7">
        <v>12891.19092819955</v>
      </c>
      <c r="Z30" s="8">
        <v>511.73704184470057</v>
      </c>
      <c r="AA30" s="8">
        <v>155.94443537458</v>
      </c>
      <c r="AB30" s="8">
        <v>136.3744835582261</v>
      </c>
      <c r="AC30" s="8">
        <v>174.18646903905611</v>
      </c>
      <c r="AD30" s="8">
        <v>2057.672294427668</v>
      </c>
      <c r="AE30" s="8">
        <v>15927.105652443781</v>
      </c>
      <c r="AF30" s="7">
        <v>1878.973192172401</v>
      </c>
      <c r="AG30" s="8">
        <v>4099.6109840822901</v>
      </c>
      <c r="AH30" s="8">
        <v>3216.9677836249321</v>
      </c>
      <c r="AI30" s="8">
        <v>1962.7979827292904</v>
      </c>
      <c r="AJ30" s="8">
        <v>4449.0438540280857</v>
      </c>
      <c r="AK30" s="9">
        <v>15607.393796636999</v>
      </c>
      <c r="AL30" s="7">
        <v>21641.543548919006</v>
      </c>
      <c r="AM30" s="8">
        <v>1503.9645872368887</v>
      </c>
      <c r="AN30" s="8">
        <v>673.4405770067475</v>
      </c>
      <c r="AO30" s="8">
        <v>983.68724521472711</v>
      </c>
      <c r="AP30" s="8">
        <v>150.10699601373898</v>
      </c>
      <c r="AQ30" s="8">
        <v>168.5773475718035</v>
      </c>
      <c r="AR30" s="8">
        <v>1174.6430466335423</v>
      </c>
      <c r="AS30" s="8">
        <v>706.40843432913937</v>
      </c>
      <c r="AT30" s="8">
        <v>27002.371782925591</v>
      </c>
      <c r="AU30" s="7">
        <v>1231.8809920408171</v>
      </c>
      <c r="AV30" s="16">
        <v>2762.3459316657327</v>
      </c>
      <c r="AW30" s="16">
        <v>7611.4417138637727</v>
      </c>
      <c r="AX30" s="16">
        <v>19207.645484362984</v>
      </c>
      <c r="AY30" s="16">
        <v>22313.582793528487</v>
      </c>
      <c r="AZ30" s="16">
        <v>5491.3354114894046</v>
      </c>
      <c r="BA30" s="16">
        <v>2677.0494401779874</v>
      </c>
      <c r="BB30" s="16">
        <v>4284.1323829818703</v>
      </c>
      <c r="BC30" s="9">
        <v>8421.9004271385547</v>
      </c>
      <c r="BD30" s="10">
        <v>0.22565280531893134</v>
      </c>
      <c r="BE30" s="11">
        <v>0.27193156387493433</v>
      </c>
      <c r="BF30" s="11">
        <v>4.4722705418934687E-2</v>
      </c>
      <c r="BG30" s="11">
        <v>0.45769292538719963</v>
      </c>
    </row>
    <row r="31" spans="1:59" x14ac:dyDescent="0.2">
      <c r="A31" t="s">
        <v>252</v>
      </c>
      <c r="B31" t="s">
        <v>253</v>
      </c>
      <c r="C31" s="7">
        <v>120.45672292071501</v>
      </c>
      <c r="D31" s="8">
        <v>3513.2613059530122</v>
      </c>
      <c r="E31" s="8">
        <v>468.1352929122661</v>
      </c>
      <c r="F31" s="8">
        <v>1660.6944792322197</v>
      </c>
      <c r="G31" s="8">
        <v>692.78639242438305</v>
      </c>
      <c r="H31" s="8">
        <v>307.26521073723609</v>
      </c>
      <c r="I31" s="8">
        <v>238.220445532214</v>
      </c>
      <c r="J31" s="8">
        <v>142.32573837800163</v>
      </c>
      <c r="K31" s="8">
        <v>420.64385494136229</v>
      </c>
      <c r="L31" s="9">
        <v>7563.78944303141</v>
      </c>
      <c r="M31" s="7">
        <v>3806.6130147257372</v>
      </c>
      <c r="N31" s="8">
        <v>1597.4056960277585</v>
      </c>
      <c r="O31" s="8">
        <v>462.2726105537065</v>
      </c>
      <c r="P31" s="8">
        <v>229.68293559005585</v>
      </c>
      <c r="Q31" s="8">
        <v>131.54336415839683</v>
      </c>
      <c r="R31" s="8">
        <v>740.71349480972833</v>
      </c>
      <c r="S31" s="8">
        <v>1080.9883459650182</v>
      </c>
      <c r="T31" s="8">
        <v>1847.9611858818605</v>
      </c>
      <c r="U31" s="8">
        <v>105.89902214550463</v>
      </c>
      <c r="V31" s="8">
        <v>889.58278630548375</v>
      </c>
      <c r="W31" s="8">
        <v>544.20183199547671</v>
      </c>
      <c r="X31" s="9">
        <v>11436.864288158726</v>
      </c>
      <c r="Y31" s="7">
        <v>21386.816749265738</v>
      </c>
      <c r="Z31" s="8">
        <v>1065.1687172630611</v>
      </c>
      <c r="AA31" s="8">
        <v>472.37420169003281</v>
      </c>
      <c r="AB31" s="8">
        <v>373.93047430787897</v>
      </c>
      <c r="AC31" s="8">
        <v>441.73475017235057</v>
      </c>
      <c r="AD31" s="8">
        <v>1449.7229324545419</v>
      </c>
      <c r="AE31" s="8">
        <v>25189.747825153601</v>
      </c>
      <c r="AF31" s="7">
        <v>6403.4151412201445</v>
      </c>
      <c r="AG31" s="8">
        <v>20770.631299508783</v>
      </c>
      <c r="AH31" s="8">
        <v>10876.639930321495</v>
      </c>
      <c r="AI31" s="8">
        <v>2434.1850442522632</v>
      </c>
      <c r="AJ31" s="8">
        <v>1811.0738370943209</v>
      </c>
      <c r="AK31" s="9">
        <v>42295.945252397003</v>
      </c>
      <c r="AL31" s="7">
        <v>51334.321906227284</v>
      </c>
      <c r="AM31" s="8">
        <v>4069.7126135062272</v>
      </c>
      <c r="AN31" s="8">
        <v>1832.7666454703026</v>
      </c>
      <c r="AO31" s="8">
        <v>2660.7310581155334</v>
      </c>
      <c r="AP31" s="8">
        <v>407.67914697195152</v>
      </c>
      <c r="AQ31" s="8">
        <v>459.10691891207313</v>
      </c>
      <c r="AR31" s="8">
        <v>1780.8584249032078</v>
      </c>
      <c r="AS31" s="8">
        <v>15060.193826458752</v>
      </c>
      <c r="AT31" s="8">
        <v>77605.370540565331</v>
      </c>
      <c r="AU31" s="7">
        <v>586.17811657294237</v>
      </c>
      <c r="AV31" s="16">
        <v>252.78932399009628</v>
      </c>
      <c r="AW31" s="16">
        <v>12472.347588623852</v>
      </c>
      <c r="AX31" s="16">
        <v>39205.173775935364</v>
      </c>
      <c r="AY31" s="16">
        <v>41464.518639573711</v>
      </c>
      <c r="AZ31" s="16">
        <v>19813.269143650446</v>
      </c>
      <c r="BA31" s="16">
        <v>15760.737267327397</v>
      </c>
      <c r="BB31" s="16">
        <v>11895.699160769291</v>
      </c>
      <c r="BC31" s="9">
        <v>22641.004332862969</v>
      </c>
      <c r="BD31" s="10">
        <v>0.15259620735413446</v>
      </c>
      <c r="BE31" s="11">
        <v>0.28350241856084596</v>
      </c>
      <c r="BF31" s="11">
        <v>4.6031134511941962E-2</v>
      </c>
      <c r="BG31" s="11">
        <v>0.51787023957307765</v>
      </c>
    </row>
    <row r="32" spans="1:59" x14ac:dyDescent="0.2">
      <c r="A32" t="s">
        <v>254</v>
      </c>
      <c r="B32" t="s">
        <v>255</v>
      </c>
      <c r="C32" s="7">
        <v>1300.6021882786936</v>
      </c>
      <c r="D32" s="8">
        <v>3110.1118929600448</v>
      </c>
      <c r="E32" s="8">
        <v>825.52217500215147</v>
      </c>
      <c r="F32" s="8">
        <v>23.182428761232416</v>
      </c>
      <c r="G32" s="8">
        <v>38.414006583389977</v>
      </c>
      <c r="H32" s="8">
        <v>338.19704946384832</v>
      </c>
      <c r="I32" s="8">
        <v>54.365936075368317</v>
      </c>
      <c r="J32" s="8">
        <v>7.1779308399061419</v>
      </c>
      <c r="K32" s="8">
        <v>198.43568829218285</v>
      </c>
      <c r="L32" s="9">
        <v>5896.0092962568187</v>
      </c>
      <c r="M32" s="7">
        <v>554.85698192755035</v>
      </c>
      <c r="N32" s="8">
        <v>200.26650336057548</v>
      </c>
      <c r="O32" s="8">
        <v>428.59842569237367</v>
      </c>
      <c r="P32" s="8">
        <v>39.603335948297605</v>
      </c>
      <c r="Q32" s="8">
        <v>22.956964226409323</v>
      </c>
      <c r="R32" s="8">
        <v>65.091209364359841</v>
      </c>
      <c r="S32" s="8">
        <v>318.54938835080554</v>
      </c>
      <c r="T32" s="8">
        <v>323.17119877187145</v>
      </c>
      <c r="U32" s="8">
        <v>19.482499039564463</v>
      </c>
      <c r="V32" s="8">
        <v>9.3868393596351432</v>
      </c>
      <c r="W32" s="8">
        <v>36.898302068863366</v>
      </c>
      <c r="X32" s="9">
        <v>2018.8616481103065</v>
      </c>
      <c r="Y32" s="7">
        <v>5962.5011515910128</v>
      </c>
      <c r="Z32" s="8">
        <v>295.53845625519017</v>
      </c>
      <c r="AA32" s="8">
        <v>70.072055907331034</v>
      </c>
      <c r="AB32" s="8">
        <v>71.483903255348537</v>
      </c>
      <c r="AC32" s="8">
        <v>88.115306548666609</v>
      </c>
      <c r="AD32" s="8">
        <v>3513.8959378780105</v>
      </c>
      <c r="AE32" s="8">
        <v>10001.606811435558</v>
      </c>
      <c r="AF32" s="7">
        <v>2288.8241134798</v>
      </c>
      <c r="AG32" s="8">
        <v>3371.3765508782881</v>
      </c>
      <c r="AH32" s="8">
        <v>1479.0055344765176</v>
      </c>
      <c r="AI32" s="8">
        <v>1301.9231325342057</v>
      </c>
      <c r="AJ32" s="8">
        <v>390.79280197639281</v>
      </c>
      <c r="AK32" s="9">
        <v>8831.9221333452042</v>
      </c>
      <c r="AL32" s="7">
        <v>4990.0346337667197</v>
      </c>
      <c r="AM32" s="8">
        <v>325.98674983860974</v>
      </c>
      <c r="AN32" s="8">
        <v>145.67805275267921</v>
      </c>
      <c r="AO32" s="8">
        <v>212.81325754104478</v>
      </c>
      <c r="AP32" s="8">
        <v>32.450822656454328</v>
      </c>
      <c r="AQ32" s="8">
        <v>36.399720463272615</v>
      </c>
      <c r="AR32" s="8">
        <v>654.02604959646499</v>
      </c>
      <c r="AS32" s="8">
        <v>56.831603935216584</v>
      </c>
      <c r="AT32" s="8">
        <v>6454.2208905504613</v>
      </c>
      <c r="AU32" s="7">
        <v>237.03203417390966</v>
      </c>
      <c r="AV32" s="16">
        <v>2950.6266784138202</v>
      </c>
      <c r="AW32" s="16">
        <v>2913.8263485608618</v>
      </c>
      <c r="AX32" s="16">
        <v>9848.4699382279068</v>
      </c>
      <c r="AY32" s="16">
        <v>2781.5432708517469</v>
      </c>
      <c r="AZ32" s="16">
        <v>3149.0410686777086</v>
      </c>
      <c r="BA32" s="16">
        <v>2448.0747320135138</v>
      </c>
      <c r="BB32" s="16">
        <v>4385.6628065114719</v>
      </c>
      <c r="BC32" s="9">
        <v>4488.343902267412</v>
      </c>
      <c r="BD32" s="10">
        <v>0.17916907462467707</v>
      </c>
      <c r="BE32" s="11">
        <v>0.28349626622911406</v>
      </c>
      <c r="BF32" s="11">
        <v>4.5210034853630232E-2</v>
      </c>
      <c r="BG32" s="11">
        <v>0.49212462429257864</v>
      </c>
    </row>
    <row r="33" spans="1:59" x14ac:dyDescent="0.2">
      <c r="A33" t="s">
        <v>256</v>
      </c>
      <c r="B33" t="s">
        <v>257</v>
      </c>
      <c r="C33" s="7">
        <v>6.5114266735166817</v>
      </c>
      <c r="D33" s="8">
        <v>822.85681855314874</v>
      </c>
      <c r="E33" s="8">
        <v>688.65864363734522</v>
      </c>
      <c r="F33" s="8">
        <v>2286.6240657942772</v>
      </c>
      <c r="G33" s="8">
        <v>80.132685163279348</v>
      </c>
      <c r="H33" s="8">
        <v>56.87187275065223</v>
      </c>
      <c r="I33" s="8">
        <v>135.42499058749223</v>
      </c>
      <c r="J33" s="8">
        <v>117.04454397265648</v>
      </c>
      <c r="K33" s="8">
        <v>193.46709082981812</v>
      </c>
      <c r="L33" s="9">
        <v>4387.5921379621868</v>
      </c>
      <c r="M33" s="7">
        <v>2060.8851378724871</v>
      </c>
      <c r="N33" s="8">
        <v>741.48325702364616</v>
      </c>
      <c r="O33" s="8">
        <v>222.96911784277125</v>
      </c>
      <c r="P33" s="8">
        <v>69.173168833135037</v>
      </c>
      <c r="Q33" s="8">
        <v>56.412867984430449</v>
      </c>
      <c r="R33" s="8">
        <v>490.05022371330642</v>
      </c>
      <c r="S33" s="8">
        <v>634.38800934017115</v>
      </c>
      <c r="T33" s="8">
        <v>558.08283393239105</v>
      </c>
      <c r="U33" s="8">
        <v>40.156052034119988</v>
      </c>
      <c r="V33" s="8">
        <v>772.49218006292665</v>
      </c>
      <c r="W33" s="8">
        <v>2740.3274879448054</v>
      </c>
      <c r="X33" s="9">
        <v>8386.4203365841895</v>
      </c>
      <c r="Y33" s="7">
        <v>9479.0555807568853</v>
      </c>
      <c r="Z33" s="8">
        <v>292.11410539809225</v>
      </c>
      <c r="AA33" s="8">
        <v>101.13985582048917</v>
      </c>
      <c r="AB33" s="8">
        <v>124.86105703369859</v>
      </c>
      <c r="AC33" s="8">
        <v>133.02791636396154</v>
      </c>
      <c r="AD33" s="8">
        <v>2313.9434651103957</v>
      </c>
      <c r="AE33" s="8">
        <v>12444.14198048352</v>
      </c>
      <c r="AF33" s="7">
        <v>2013.4754861023046</v>
      </c>
      <c r="AG33" s="8">
        <v>3510.0666907596496</v>
      </c>
      <c r="AH33" s="8">
        <v>4263.304529173929</v>
      </c>
      <c r="AI33" s="8">
        <v>2362.4477646137152</v>
      </c>
      <c r="AJ33" s="8">
        <v>2326.8299706862977</v>
      </c>
      <c r="AK33" s="9">
        <v>14476.124441335896</v>
      </c>
      <c r="AL33" s="7">
        <v>14238.132297260638</v>
      </c>
      <c r="AM33" s="8">
        <v>1066.1081716637805</v>
      </c>
      <c r="AN33" s="8">
        <v>480.14923763186459</v>
      </c>
      <c r="AO33" s="8">
        <v>696.32881414674944</v>
      </c>
      <c r="AP33" s="8">
        <v>106.85190811881348</v>
      </c>
      <c r="AQ33" s="8">
        <v>120.07443571522583</v>
      </c>
      <c r="AR33" s="8">
        <v>763.62007949346389</v>
      </c>
      <c r="AS33" s="8">
        <v>1306.8854114686874</v>
      </c>
      <c r="AT33" s="8">
        <v>18778.15035549922</v>
      </c>
      <c r="AU33" s="7">
        <v>1637.7326137392993</v>
      </c>
      <c r="AV33" s="16">
        <v>253.92669413444983</v>
      </c>
      <c r="AW33" s="16">
        <v>7006.4469123826584</v>
      </c>
      <c r="AX33" s="16">
        <v>16966.49892607145</v>
      </c>
      <c r="AY33" s="16">
        <v>9283.7715699151777</v>
      </c>
      <c r="AZ33" s="16">
        <v>7659.0209256500639</v>
      </c>
      <c r="BA33" s="16">
        <v>2407.9573710026607</v>
      </c>
      <c r="BB33" s="16">
        <v>5013.9251290419625</v>
      </c>
      <c r="BC33" s="9">
        <v>8243.1491099272971</v>
      </c>
      <c r="BD33" s="10">
        <v>0.17945397490957643</v>
      </c>
      <c r="BE33" s="11">
        <v>0.3324787652116088</v>
      </c>
      <c r="BF33" s="11">
        <v>4.7855537499138033E-2</v>
      </c>
      <c r="BG33" s="11">
        <v>0.44021172237967676</v>
      </c>
    </row>
    <row r="34" spans="1:59" x14ac:dyDescent="0.2">
      <c r="A34" t="s">
        <v>258</v>
      </c>
      <c r="B34" t="s">
        <v>259</v>
      </c>
      <c r="C34" s="7">
        <v>10.298162603620762</v>
      </c>
      <c r="D34" s="8">
        <v>620.50379968245352</v>
      </c>
      <c r="E34" s="8">
        <v>1441.4619608865462</v>
      </c>
      <c r="F34" s="8">
        <v>9.9317533795220871</v>
      </c>
      <c r="G34" s="8">
        <v>65.733607707249263</v>
      </c>
      <c r="H34" s="8">
        <v>104.49177228838157</v>
      </c>
      <c r="I34" s="8">
        <v>85.022491629491057</v>
      </c>
      <c r="J34" s="8">
        <v>31.939393610165599</v>
      </c>
      <c r="K34" s="8">
        <v>144.164976195484</v>
      </c>
      <c r="L34" s="9">
        <v>2513.547917982914</v>
      </c>
      <c r="M34" s="7">
        <v>8979.7611261807233</v>
      </c>
      <c r="N34" s="8">
        <v>300.91936375353902</v>
      </c>
      <c r="O34" s="8">
        <v>119.95135089049234</v>
      </c>
      <c r="P34" s="8">
        <v>102.72807346294239</v>
      </c>
      <c r="Q34" s="8">
        <v>320.82143559835151</v>
      </c>
      <c r="R34" s="8">
        <v>523.89083582195678</v>
      </c>
      <c r="S34" s="8">
        <v>1890.8967750070046</v>
      </c>
      <c r="T34" s="8">
        <v>132.5564134656542</v>
      </c>
      <c r="U34" s="8">
        <v>30.714161961462992</v>
      </c>
      <c r="V34" s="8">
        <v>137.94149157777321</v>
      </c>
      <c r="W34" s="8">
        <v>302.23264629059076</v>
      </c>
      <c r="X34" s="9">
        <v>12842.41367401049</v>
      </c>
      <c r="Y34" s="7">
        <v>8568.856094607916</v>
      </c>
      <c r="Z34" s="8">
        <v>10004.76294088493</v>
      </c>
      <c r="AA34" s="8">
        <v>173.84934961353375</v>
      </c>
      <c r="AB34" s="8">
        <v>163.20298925940918</v>
      </c>
      <c r="AC34" s="8">
        <v>175.66700615597136</v>
      </c>
      <c r="AD34" s="8">
        <v>774.36500352543931</v>
      </c>
      <c r="AE34" s="8">
        <v>19860.703384047203</v>
      </c>
      <c r="AF34" s="7">
        <v>2865.2280294418392</v>
      </c>
      <c r="AG34" s="8">
        <v>2923.8621735468228</v>
      </c>
      <c r="AH34" s="8">
        <v>4215.1740267975465</v>
      </c>
      <c r="AI34" s="8">
        <v>2354.7179485641832</v>
      </c>
      <c r="AJ34" s="8">
        <v>1602.5717410088625</v>
      </c>
      <c r="AK34" s="9">
        <v>13961.553919359252</v>
      </c>
      <c r="AL34" s="7">
        <v>11488.100629513307</v>
      </c>
      <c r="AM34" s="8">
        <v>862.30740087347738</v>
      </c>
      <c r="AN34" s="8">
        <v>387.46178998997817</v>
      </c>
      <c r="AO34" s="8">
        <v>563.09297974364586</v>
      </c>
      <c r="AP34" s="8">
        <v>86.210374756989893</v>
      </c>
      <c r="AQ34" s="8">
        <v>96.899597539993678</v>
      </c>
      <c r="AR34" s="8">
        <v>1028.7404709565556</v>
      </c>
      <c r="AS34" s="8">
        <v>26.232837881226722</v>
      </c>
      <c r="AT34" s="8">
        <v>14539.046081255174</v>
      </c>
      <c r="AU34" s="7">
        <v>0</v>
      </c>
      <c r="AV34" s="16">
        <v>149.41017432491887</v>
      </c>
      <c r="AW34" s="16">
        <v>4595.9937016544509</v>
      </c>
      <c r="AX34" s="16">
        <v>29422.121629930734</v>
      </c>
      <c r="AY34" s="16">
        <v>4316.361788227854</v>
      </c>
      <c r="AZ34" s="16">
        <v>5961.1057518072103</v>
      </c>
      <c r="BA34" s="16">
        <v>350.76597072643841</v>
      </c>
      <c r="BB34" s="16">
        <v>8499.4340852599889</v>
      </c>
      <c r="BC34" s="9">
        <v>10422.071874723435</v>
      </c>
      <c r="BD34" s="10">
        <v>0.19219907294879213</v>
      </c>
      <c r="BE34" s="11">
        <v>0.28014449817146181</v>
      </c>
      <c r="BF34" s="11">
        <v>5.5558618731628658E-2</v>
      </c>
      <c r="BG34" s="11">
        <v>0.47209781014811747</v>
      </c>
    </row>
    <row r="35" spans="1:59" x14ac:dyDescent="0.2">
      <c r="A35" t="s">
        <v>260</v>
      </c>
      <c r="B35" t="s">
        <v>261</v>
      </c>
      <c r="C35" s="7">
        <v>5.5689924955704786</v>
      </c>
      <c r="D35" s="8">
        <v>628.06156467183803</v>
      </c>
      <c r="E35" s="8">
        <v>124.18468609692218</v>
      </c>
      <c r="F35" s="8">
        <v>13.361256472387923</v>
      </c>
      <c r="G35" s="8">
        <v>30.388244861649714</v>
      </c>
      <c r="H35" s="8">
        <v>339.32982401772097</v>
      </c>
      <c r="I35" s="8">
        <v>119.22092242386096</v>
      </c>
      <c r="J35" s="8">
        <v>62.75725566753389</v>
      </c>
      <c r="K35" s="8">
        <v>96.759096988231775</v>
      </c>
      <c r="L35" s="9">
        <v>1419.6318436957156</v>
      </c>
      <c r="M35" s="7">
        <v>1725.6496882130621</v>
      </c>
      <c r="N35" s="8">
        <v>1157.2717544966051</v>
      </c>
      <c r="O35" s="8">
        <v>278.22445674194944</v>
      </c>
      <c r="P35" s="8">
        <v>64.602262092427253</v>
      </c>
      <c r="Q35" s="8">
        <v>41.179782129566327</v>
      </c>
      <c r="R35" s="8">
        <v>543.22206544555763</v>
      </c>
      <c r="S35" s="8">
        <v>1089.8699697361885</v>
      </c>
      <c r="T35" s="8">
        <v>114.62307535347144</v>
      </c>
      <c r="U35" s="8">
        <v>467.63947969739365</v>
      </c>
      <c r="V35" s="8">
        <v>419.30267319306517</v>
      </c>
      <c r="W35" s="8">
        <v>299.90720340542964</v>
      </c>
      <c r="X35" s="9">
        <v>6201.4924105047157</v>
      </c>
      <c r="Y35" s="7">
        <v>2712.5145956825495</v>
      </c>
      <c r="Z35" s="8">
        <v>174.58398320878715</v>
      </c>
      <c r="AA35" s="8">
        <v>67.876540145798245</v>
      </c>
      <c r="AB35" s="8">
        <v>90.604878131879374</v>
      </c>
      <c r="AC35" s="8">
        <v>83.674805053568747</v>
      </c>
      <c r="AD35" s="8">
        <v>495.69053011989217</v>
      </c>
      <c r="AE35" s="8">
        <v>3624.9453323424755</v>
      </c>
      <c r="AF35" s="7">
        <v>2930.8340165315408</v>
      </c>
      <c r="AG35" s="8">
        <v>2676.5495291887933</v>
      </c>
      <c r="AH35" s="8">
        <v>4676.150859680004</v>
      </c>
      <c r="AI35" s="8">
        <v>568.2119115125297</v>
      </c>
      <c r="AJ35" s="8">
        <v>1286.5362924104679</v>
      </c>
      <c r="AK35" s="9">
        <v>12138.282609323336</v>
      </c>
      <c r="AL35" s="7">
        <v>6363.4864496471455</v>
      </c>
      <c r="AM35" s="8">
        <v>538.27992613355082</v>
      </c>
      <c r="AN35" s="8">
        <v>243.74437787889596</v>
      </c>
      <c r="AO35" s="8">
        <v>350.97170385660928</v>
      </c>
      <c r="AP35" s="8">
        <v>54.055925873184023</v>
      </c>
      <c r="AQ35" s="8">
        <v>60.965337431977133</v>
      </c>
      <c r="AR35" s="8">
        <v>665.27138088016625</v>
      </c>
      <c r="AS35" s="8">
        <v>54.606287377763771</v>
      </c>
      <c r="AT35" s="8">
        <v>8331.3813890792935</v>
      </c>
      <c r="AU35" s="7">
        <v>12.537231559611751</v>
      </c>
      <c r="AV35" s="16">
        <v>45.011198608547176</v>
      </c>
      <c r="AW35" s="16">
        <v>1912.6887570237345</v>
      </c>
      <c r="AX35" s="16">
        <v>9749.0893294526632</v>
      </c>
      <c r="AY35" s="16">
        <v>4805.9491261577705</v>
      </c>
      <c r="AZ35" s="16">
        <v>3880.8023219696443</v>
      </c>
      <c r="BA35" s="16">
        <v>282.09313839978762</v>
      </c>
      <c r="BB35" s="16">
        <v>5305.2066861512658</v>
      </c>
      <c r="BC35" s="9">
        <v>5722.3557956225104</v>
      </c>
      <c r="BD35" s="10">
        <v>0.19215238760798914</v>
      </c>
      <c r="BE35" s="11">
        <v>0.32136765410050006</v>
      </c>
      <c r="BF35" s="11">
        <v>4.7855537499135653E-2</v>
      </c>
      <c r="BG35" s="11">
        <v>0.43862442079237518</v>
      </c>
    </row>
    <row r="36" spans="1:59" x14ac:dyDescent="0.2">
      <c r="A36" t="s">
        <v>262</v>
      </c>
      <c r="B36" t="s">
        <v>263</v>
      </c>
      <c r="C36" s="7">
        <v>28.609096996500519</v>
      </c>
      <c r="D36" s="8">
        <v>12820.485197957207</v>
      </c>
      <c r="E36" s="8">
        <v>937.33160302038823</v>
      </c>
      <c r="F36" s="8">
        <v>90.69501874216931</v>
      </c>
      <c r="G36" s="8">
        <v>156.02360497524566</v>
      </c>
      <c r="H36" s="8">
        <v>144.49538999825944</v>
      </c>
      <c r="I36" s="8">
        <v>371.29743633631944</v>
      </c>
      <c r="J36" s="8">
        <v>371.9412106259532</v>
      </c>
      <c r="K36" s="8">
        <v>820.53971162084974</v>
      </c>
      <c r="L36" s="9">
        <v>15741.418270272892</v>
      </c>
      <c r="M36" s="7">
        <v>9436.3359029433723</v>
      </c>
      <c r="N36" s="8">
        <v>1211.8813748448426</v>
      </c>
      <c r="O36" s="8">
        <v>321.42517026337072</v>
      </c>
      <c r="P36" s="8">
        <v>277.67009169207392</v>
      </c>
      <c r="Q36" s="8">
        <v>192.62447942262335</v>
      </c>
      <c r="R36" s="8">
        <v>1546.5242699363348</v>
      </c>
      <c r="S36" s="8">
        <v>2138.0839762268024</v>
      </c>
      <c r="T36" s="8">
        <v>1057.2760622390633</v>
      </c>
      <c r="U36" s="8">
        <v>96.57431797427067</v>
      </c>
      <c r="V36" s="8">
        <v>2416.9286754179361</v>
      </c>
      <c r="W36" s="8">
        <v>1803.5947070753068</v>
      </c>
      <c r="X36" s="9">
        <v>20498.919028035998</v>
      </c>
      <c r="Y36" s="7">
        <v>15474.300372193531</v>
      </c>
      <c r="Z36" s="8">
        <v>1011.6571078479211</v>
      </c>
      <c r="AA36" s="8">
        <v>354.80816536543608</v>
      </c>
      <c r="AB36" s="8">
        <v>444.65799952643158</v>
      </c>
      <c r="AC36" s="8">
        <v>343.38796202655931</v>
      </c>
      <c r="AD36" s="8">
        <v>10453.365688510363</v>
      </c>
      <c r="AE36" s="8">
        <v>28082.177295470243</v>
      </c>
      <c r="AF36" s="7">
        <v>9257.8081927471521</v>
      </c>
      <c r="AG36" s="8">
        <v>12316.778716411738</v>
      </c>
      <c r="AH36" s="8">
        <v>8694.9059366956863</v>
      </c>
      <c r="AI36" s="8">
        <v>3132.1871333529539</v>
      </c>
      <c r="AJ36" s="8">
        <v>7354.5944981931952</v>
      </c>
      <c r="AK36" s="9">
        <v>40756.27447740073</v>
      </c>
      <c r="AL36" s="7">
        <v>32546.585501396654</v>
      </c>
      <c r="AM36" s="8">
        <v>2801.2760291281616</v>
      </c>
      <c r="AN36" s="8">
        <v>1245.6458552310851</v>
      </c>
      <c r="AO36" s="8">
        <v>1836.742320957919</v>
      </c>
      <c r="AP36" s="8">
        <v>278.85703081065782</v>
      </c>
      <c r="AQ36" s="8">
        <v>311.87435602915662</v>
      </c>
      <c r="AR36" s="8">
        <v>1784.2874900810245</v>
      </c>
      <c r="AS36" s="8">
        <v>938.11479330430598</v>
      </c>
      <c r="AT36" s="8">
        <v>41743.383376938968</v>
      </c>
      <c r="AU36" s="7">
        <v>38.688115921537118</v>
      </c>
      <c r="AV36" s="16">
        <v>174.70543227990996</v>
      </c>
      <c r="AW36" s="16">
        <v>12766.092721000203</v>
      </c>
      <c r="AX36" s="16">
        <v>34920.764617593995</v>
      </c>
      <c r="AY36" s="16">
        <v>18695.926868823903</v>
      </c>
      <c r="AZ36" s="16">
        <v>28895.893703456604</v>
      </c>
      <c r="BA36" s="16">
        <v>7274.7881631842711</v>
      </c>
      <c r="BB36" s="16">
        <v>14902.370838651013</v>
      </c>
      <c r="BC36" s="9">
        <v>29152.941987207385</v>
      </c>
      <c r="BD36" s="10">
        <v>0.17585628061420772</v>
      </c>
      <c r="BE36" s="11">
        <v>0.35602989108831851</v>
      </c>
      <c r="BF36" s="11">
        <v>4.4962758443565898E-2</v>
      </c>
      <c r="BG36" s="11">
        <v>0.42315106985390794</v>
      </c>
    </row>
    <row r="37" spans="1:59" x14ac:dyDescent="0.2">
      <c r="A37" t="s">
        <v>264</v>
      </c>
      <c r="B37" t="s">
        <v>265</v>
      </c>
      <c r="C37" s="7">
        <v>1134.5666022878968</v>
      </c>
      <c r="D37" s="8">
        <v>13651.368353652197</v>
      </c>
      <c r="E37" s="8">
        <v>14874.081839508555</v>
      </c>
      <c r="F37" s="8">
        <v>105.8147979829059</v>
      </c>
      <c r="G37" s="8">
        <v>59.114913324584094</v>
      </c>
      <c r="H37" s="8">
        <v>122.58425964293195</v>
      </c>
      <c r="I37" s="8">
        <v>133.22837826862661</v>
      </c>
      <c r="J37" s="8">
        <v>22.498047358050108</v>
      </c>
      <c r="K37" s="8">
        <v>916.43436429219423</v>
      </c>
      <c r="L37" s="9">
        <v>31019.691556317946</v>
      </c>
      <c r="M37" s="7">
        <v>3378.2100828744324</v>
      </c>
      <c r="N37" s="8">
        <v>1239.4736833715476</v>
      </c>
      <c r="O37" s="8">
        <v>110.34900081416257</v>
      </c>
      <c r="P37" s="8">
        <v>116.81406751146152</v>
      </c>
      <c r="Q37" s="8">
        <v>61.671537826623542</v>
      </c>
      <c r="R37" s="8">
        <v>150.12537393770182</v>
      </c>
      <c r="S37" s="8">
        <v>487.5841971302475</v>
      </c>
      <c r="T37" s="8">
        <v>213.47016552681984</v>
      </c>
      <c r="U37" s="8">
        <v>142.45259476740699</v>
      </c>
      <c r="V37" s="8">
        <v>97.918855036773508</v>
      </c>
      <c r="W37" s="8">
        <v>113.004711362404</v>
      </c>
      <c r="X37" s="9">
        <v>6111.0742701595827</v>
      </c>
      <c r="Y37" s="7">
        <v>14148.291781024471</v>
      </c>
      <c r="Z37" s="8">
        <v>480.83187234239301</v>
      </c>
      <c r="AA37" s="8">
        <v>147.15772712805719</v>
      </c>
      <c r="AB37" s="8">
        <v>121.81976812917961</v>
      </c>
      <c r="AC37" s="8">
        <v>140.22951493793886</v>
      </c>
      <c r="AD37" s="8">
        <v>2876.3286539646278</v>
      </c>
      <c r="AE37" s="8">
        <v>17914.659317526668</v>
      </c>
      <c r="AF37" s="7">
        <v>2150.8421562758076</v>
      </c>
      <c r="AG37" s="8">
        <v>1493.6428708810299</v>
      </c>
      <c r="AH37" s="8">
        <v>1768.5275556226557</v>
      </c>
      <c r="AI37" s="8">
        <v>865.94345711971948</v>
      </c>
      <c r="AJ37" s="8">
        <v>708.98830371371992</v>
      </c>
      <c r="AK37" s="9">
        <v>6987.9443436129322</v>
      </c>
      <c r="AL37" s="7">
        <v>6191.1615752127118</v>
      </c>
      <c r="AM37" s="8">
        <v>477.11784445747162</v>
      </c>
      <c r="AN37" s="8">
        <v>212.54084186721911</v>
      </c>
      <c r="AO37" s="8">
        <v>312.15166995423579</v>
      </c>
      <c r="AP37" s="8">
        <v>47.466112530934815</v>
      </c>
      <c r="AQ37" s="8">
        <v>53.159040637699469</v>
      </c>
      <c r="AR37" s="8">
        <v>500.3851220358257</v>
      </c>
      <c r="AS37" s="8">
        <v>36.428215134248845</v>
      </c>
      <c r="AT37" s="8">
        <v>7830.4104218303464</v>
      </c>
      <c r="AU37" s="7">
        <v>83.183657080596035</v>
      </c>
      <c r="AV37" s="16">
        <v>19901.356842103618</v>
      </c>
      <c r="AW37" s="16">
        <v>4537.9610542557275</v>
      </c>
      <c r="AX37" s="16">
        <v>15246.475055604109</v>
      </c>
      <c r="AY37" s="16">
        <v>8342.5487974927637</v>
      </c>
      <c r="AZ37" s="16">
        <v>2949.0269456720525</v>
      </c>
      <c r="BA37" s="16">
        <v>2005.1194856105301</v>
      </c>
      <c r="BB37" s="16">
        <v>10502.612672922114</v>
      </c>
      <c r="BC37" s="9">
        <v>6295.4953987059625</v>
      </c>
      <c r="BD37" s="10">
        <v>0.22231111776671741</v>
      </c>
      <c r="BE37" s="11">
        <v>0.29517717791002296</v>
      </c>
      <c r="BF37" s="11">
        <v>4.3887283530881685E-2</v>
      </c>
      <c r="BG37" s="11">
        <v>0.43862442079237796</v>
      </c>
    </row>
    <row r="38" spans="1:59" x14ac:dyDescent="0.2">
      <c r="A38" t="s">
        <v>266</v>
      </c>
      <c r="B38" t="s">
        <v>267</v>
      </c>
      <c r="C38" s="7">
        <v>107.56031646020709</v>
      </c>
      <c r="D38" s="8">
        <v>6296.8094781229393</v>
      </c>
      <c r="E38" s="8">
        <v>2657.4059201167397</v>
      </c>
      <c r="F38" s="8">
        <v>552.07166665828879</v>
      </c>
      <c r="G38" s="8">
        <v>1011.3752346860865</v>
      </c>
      <c r="H38" s="8">
        <v>1543.9993615526637</v>
      </c>
      <c r="I38" s="8">
        <v>863.37861488307919</v>
      </c>
      <c r="J38" s="8">
        <v>632.73879611439406</v>
      </c>
      <c r="K38" s="8">
        <v>1187.8217988104605</v>
      </c>
      <c r="L38" s="9">
        <v>14853.161187404859</v>
      </c>
      <c r="M38" s="7">
        <v>16151.599071144099</v>
      </c>
      <c r="N38" s="8">
        <v>4495.6931693999923</v>
      </c>
      <c r="O38" s="8">
        <v>5308.9149259054047</v>
      </c>
      <c r="P38" s="8">
        <v>656.02653915598512</v>
      </c>
      <c r="Q38" s="8">
        <v>449.26115228281901</v>
      </c>
      <c r="R38" s="8">
        <v>1105.6697626604239</v>
      </c>
      <c r="S38" s="8">
        <v>5328.0750308765173</v>
      </c>
      <c r="T38" s="8">
        <v>1070.7827639096254</v>
      </c>
      <c r="U38" s="8">
        <v>737.68139239494371</v>
      </c>
      <c r="V38" s="8">
        <v>3544.6083561276873</v>
      </c>
      <c r="W38" s="8">
        <v>4041.4602551297999</v>
      </c>
      <c r="X38" s="9">
        <v>42889.772418987304</v>
      </c>
      <c r="Y38" s="7">
        <v>58775.137877915615</v>
      </c>
      <c r="Z38" s="8">
        <v>2670.2879938420597</v>
      </c>
      <c r="AA38" s="8">
        <v>624.29580923570427</v>
      </c>
      <c r="AB38" s="8">
        <v>1193.1253238924958</v>
      </c>
      <c r="AC38" s="8">
        <v>832.90672928512231</v>
      </c>
      <c r="AD38" s="8">
        <v>3318.0577053092447</v>
      </c>
      <c r="AE38" s="8">
        <v>67413.811439480254</v>
      </c>
      <c r="AF38" s="7">
        <v>38318.320828162876</v>
      </c>
      <c r="AG38" s="8">
        <v>37123.420567217574</v>
      </c>
      <c r="AH38" s="8">
        <v>38703.87735814647</v>
      </c>
      <c r="AI38" s="8">
        <v>10025.041416036345</v>
      </c>
      <c r="AJ38" s="8">
        <v>11221.968396183363</v>
      </c>
      <c r="AK38" s="9">
        <v>135392.62856574662</v>
      </c>
      <c r="AL38" s="7">
        <v>55712.875255221603</v>
      </c>
      <c r="AM38" s="8">
        <v>7153.4250304587704</v>
      </c>
      <c r="AN38" s="8">
        <v>2118.653756129781</v>
      </c>
      <c r="AO38" s="8">
        <v>4513.4449437890808</v>
      </c>
      <c r="AP38" s="8">
        <v>644.69844521390098</v>
      </c>
      <c r="AQ38" s="8">
        <v>831.10929780300501</v>
      </c>
      <c r="AR38" s="8">
        <v>1257.2150949417032</v>
      </c>
      <c r="AS38" s="8">
        <v>823.31830574390926</v>
      </c>
      <c r="AT38" s="8">
        <v>73054.740129301761</v>
      </c>
      <c r="AU38" s="7">
        <v>451.67288178510586</v>
      </c>
      <c r="AV38" s="16">
        <v>586.92308168134105</v>
      </c>
      <c r="AW38" s="16">
        <v>39014.021657712445</v>
      </c>
      <c r="AX38" s="16">
        <v>71756.769547220276</v>
      </c>
      <c r="AY38" s="16">
        <v>28743.800091648111</v>
      </c>
      <c r="AZ38" s="16">
        <v>32982.742592400959</v>
      </c>
      <c r="BA38" s="16">
        <v>2357.313654804922</v>
      </c>
      <c r="BB38" s="16">
        <v>100409.89845158829</v>
      </c>
      <c r="BC38" s="9">
        <v>57300.971782079294</v>
      </c>
      <c r="BD38" s="10">
        <v>0.16286209089588111</v>
      </c>
      <c r="BE38" s="11">
        <v>0.3299112539783009</v>
      </c>
      <c r="BF38" s="11">
        <v>5.0642782442555115E-2</v>
      </c>
      <c r="BG38" s="11">
        <v>0.45658387268326284</v>
      </c>
    </row>
    <row r="39" spans="1:59" x14ac:dyDescent="0.2">
      <c r="A39" t="s">
        <v>268</v>
      </c>
      <c r="B39" t="s">
        <v>269</v>
      </c>
      <c r="C39" s="7">
        <v>32.040242399128417</v>
      </c>
      <c r="D39" s="8">
        <v>4345.986146600434</v>
      </c>
      <c r="E39" s="8">
        <v>752.38292413559634</v>
      </c>
      <c r="F39" s="8">
        <v>401.01861459888676</v>
      </c>
      <c r="G39" s="8">
        <v>995.80923555691618</v>
      </c>
      <c r="H39" s="8">
        <v>1054.4656304925481</v>
      </c>
      <c r="I39" s="8">
        <v>570.68536787449978</v>
      </c>
      <c r="J39" s="8">
        <v>255.61684526599933</v>
      </c>
      <c r="K39" s="8">
        <v>587.92048134214099</v>
      </c>
      <c r="L39" s="9">
        <v>8995.925488266148</v>
      </c>
      <c r="M39" s="7">
        <v>10223.934496939637</v>
      </c>
      <c r="N39" s="8">
        <v>1731.1531177033958</v>
      </c>
      <c r="O39" s="8">
        <v>806.16259551142934</v>
      </c>
      <c r="P39" s="8">
        <v>386.20218022966759</v>
      </c>
      <c r="Q39" s="8">
        <v>249.10682219561861</v>
      </c>
      <c r="R39" s="8">
        <v>1602.9039232727184</v>
      </c>
      <c r="S39" s="8">
        <v>3021.488191725507</v>
      </c>
      <c r="T39" s="8">
        <v>1521.8467384871246</v>
      </c>
      <c r="U39" s="8">
        <v>387.31856232100762</v>
      </c>
      <c r="V39" s="8">
        <v>1565.2804067483155</v>
      </c>
      <c r="W39" s="8">
        <v>1087.0845403192664</v>
      </c>
      <c r="X39" s="9">
        <v>22582.48157545369</v>
      </c>
      <c r="Y39" s="7">
        <v>27868.641599889535</v>
      </c>
      <c r="Z39" s="8">
        <v>2019.6983024230594</v>
      </c>
      <c r="AA39" s="8">
        <v>889.21944415983478</v>
      </c>
      <c r="AB39" s="8">
        <v>739.10015212576798</v>
      </c>
      <c r="AC39" s="8">
        <v>937.04801833065892</v>
      </c>
      <c r="AD39" s="8">
        <v>2690.2472007574906</v>
      </c>
      <c r="AE39" s="8">
        <v>35143.954717686342</v>
      </c>
      <c r="AF39" s="7">
        <v>35559.97897742653</v>
      </c>
      <c r="AG39" s="8">
        <v>20812.550085519335</v>
      </c>
      <c r="AH39" s="8">
        <v>13516.355228587405</v>
      </c>
      <c r="AI39" s="8">
        <v>7607.8584831026965</v>
      </c>
      <c r="AJ39" s="8">
        <v>5993.6669353799725</v>
      </c>
      <c r="AK39" s="9">
        <v>83490.409710015927</v>
      </c>
      <c r="AL39" s="7">
        <v>62130.37980233429</v>
      </c>
      <c r="AM39" s="8">
        <v>4198.9262800714641</v>
      </c>
      <c r="AN39" s="8">
        <v>1872.8568334926838</v>
      </c>
      <c r="AO39" s="8">
        <v>2746.7698975167127</v>
      </c>
      <c r="AP39" s="8">
        <v>418.1382242230423</v>
      </c>
      <c r="AQ39" s="8">
        <v>468.4101227369398</v>
      </c>
      <c r="AR39" s="8">
        <v>4307.2485577638572</v>
      </c>
      <c r="AS39" s="8">
        <v>1892.6711820761295</v>
      </c>
      <c r="AT39" s="8">
        <v>78035.400900215129</v>
      </c>
      <c r="AU39" s="7">
        <v>1118.9222885196377</v>
      </c>
      <c r="AV39" s="16">
        <v>300.92358584204385</v>
      </c>
      <c r="AW39" s="16">
        <v>14590.626219550155</v>
      </c>
      <c r="AX39" s="16">
        <v>54510.561467262283</v>
      </c>
      <c r="AY39" s="16">
        <v>44540.504383719119</v>
      </c>
      <c r="AZ39" s="16">
        <v>23647.386176683576</v>
      </c>
      <c r="BA39" s="16">
        <v>2791.060473588831</v>
      </c>
      <c r="BB39" s="16">
        <v>47656.683033298308</v>
      </c>
      <c r="BC39" s="9">
        <v>39091.504763173245</v>
      </c>
      <c r="BD39" s="10">
        <v>0.18770259033286146</v>
      </c>
      <c r="BE39" s="11">
        <v>0.36241676662412864</v>
      </c>
      <c r="BF39" s="11">
        <v>7.3672523855456917E-2</v>
      </c>
      <c r="BG39" s="11">
        <v>0.37620811918755304</v>
      </c>
    </row>
    <row r="40" spans="1:59" x14ac:dyDescent="0.2">
      <c r="A40" t="s">
        <v>270</v>
      </c>
      <c r="B40" t="s">
        <v>271</v>
      </c>
      <c r="C40" s="7">
        <v>1793.3315405878791</v>
      </c>
      <c r="D40" s="8">
        <v>14015.825774402352</v>
      </c>
      <c r="E40" s="8">
        <v>15477.710035877571</v>
      </c>
      <c r="F40" s="8">
        <v>717.31954742496794</v>
      </c>
      <c r="G40" s="8">
        <v>74.666769050333812</v>
      </c>
      <c r="H40" s="8">
        <v>26.10236047262908</v>
      </c>
      <c r="I40" s="8">
        <v>107.20727354928225</v>
      </c>
      <c r="J40" s="8">
        <v>8.7114913441791852</v>
      </c>
      <c r="K40" s="8">
        <v>812.68067101869769</v>
      </c>
      <c r="L40" s="9">
        <v>33033.555463727898</v>
      </c>
      <c r="M40" s="7">
        <v>352.23789806457438</v>
      </c>
      <c r="N40" s="8">
        <v>1723.1957319912503</v>
      </c>
      <c r="O40" s="8">
        <v>44.625057820394026</v>
      </c>
      <c r="P40" s="8">
        <v>34.218669528117459</v>
      </c>
      <c r="Q40" s="8">
        <v>20.0435280353006</v>
      </c>
      <c r="R40" s="8">
        <v>128.73747043840859</v>
      </c>
      <c r="S40" s="8">
        <v>156.82541799484417</v>
      </c>
      <c r="T40" s="8">
        <v>763.43211522479999</v>
      </c>
      <c r="U40" s="8">
        <v>12.782392518430212</v>
      </c>
      <c r="V40" s="8">
        <v>0</v>
      </c>
      <c r="W40" s="8">
        <v>205.52456159586043</v>
      </c>
      <c r="X40" s="9">
        <v>3441.6228432119806</v>
      </c>
      <c r="Y40" s="7">
        <v>7205.3789369652786</v>
      </c>
      <c r="Z40" s="8">
        <v>368.27773576156358</v>
      </c>
      <c r="AA40" s="8">
        <v>94.51931716818892</v>
      </c>
      <c r="AB40" s="8">
        <v>64.989513253052905</v>
      </c>
      <c r="AC40" s="8">
        <v>68.406036306507772</v>
      </c>
      <c r="AD40" s="8">
        <v>2094.0583272225044</v>
      </c>
      <c r="AE40" s="8">
        <v>9895.6298666770963</v>
      </c>
      <c r="AF40" s="7">
        <v>646.42064205476754</v>
      </c>
      <c r="AG40" s="8">
        <v>877.31986078555974</v>
      </c>
      <c r="AH40" s="8">
        <v>3362.1263407075203</v>
      </c>
      <c r="AI40" s="8">
        <v>370.96332780917703</v>
      </c>
      <c r="AJ40" s="8">
        <v>326.59610233673988</v>
      </c>
      <c r="AK40" s="9">
        <v>5583.4262736937644</v>
      </c>
      <c r="AL40" s="7">
        <v>5222.9012572441006</v>
      </c>
      <c r="AM40" s="8">
        <v>401.09071280275526</v>
      </c>
      <c r="AN40" s="8">
        <v>180.06822274514653</v>
      </c>
      <c r="AO40" s="8">
        <v>262.06193372539809</v>
      </c>
      <c r="AP40" s="8">
        <v>40.09171342830868</v>
      </c>
      <c r="AQ40" s="8">
        <v>45.044604144636828</v>
      </c>
      <c r="AR40" s="8">
        <v>132.42575485400675</v>
      </c>
      <c r="AS40" s="8">
        <v>1213.140388781572</v>
      </c>
      <c r="AT40" s="8">
        <v>7496.8245877259251</v>
      </c>
      <c r="AU40" s="7">
        <v>550.56043496277107</v>
      </c>
      <c r="AV40" s="16">
        <v>17067.679004231482</v>
      </c>
      <c r="AW40" s="16">
        <v>3282.5267926963948</v>
      </c>
      <c r="AX40" s="16">
        <v>9448.8442895913577</v>
      </c>
      <c r="AY40" s="16">
        <v>5857.1119979951036</v>
      </c>
      <c r="AZ40" s="16">
        <v>14191.268942372535</v>
      </c>
      <c r="BA40" s="16">
        <v>3920.4069998478471</v>
      </c>
      <c r="BB40" s="16">
        <v>1812.1655132807441</v>
      </c>
      <c r="BC40" s="9">
        <v>3320.495060058433</v>
      </c>
      <c r="BD40" s="10">
        <v>0.21834286379846529</v>
      </c>
      <c r="BE40" s="11">
        <v>0.29239940013224613</v>
      </c>
      <c r="BF40" s="11">
        <v>3.5950775594373749E-2</v>
      </c>
      <c r="BG40" s="11">
        <v>0.45330696047491481</v>
      </c>
    </row>
    <row r="41" spans="1:59" x14ac:dyDescent="0.2">
      <c r="A41" t="s">
        <v>272</v>
      </c>
      <c r="B41" t="s">
        <v>273</v>
      </c>
      <c r="C41" s="7">
        <v>688.93841103984494</v>
      </c>
      <c r="D41" s="8">
        <v>11962.603331420671</v>
      </c>
      <c r="E41" s="8">
        <v>4823.7945664334757</v>
      </c>
      <c r="F41" s="8">
        <v>1055.3432866605219</v>
      </c>
      <c r="G41" s="8">
        <v>973.45104625899512</v>
      </c>
      <c r="H41" s="8">
        <v>355.7965554284815</v>
      </c>
      <c r="I41" s="8">
        <v>391.8429727463419</v>
      </c>
      <c r="J41" s="8">
        <v>296.66310808265365</v>
      </c>
      <c r="K41" s="8">
        <v>1043.7429000761767</v>
      </c>
      <c r="L41" s="9">
        <v>21592.176178147158</v>
      </c>
      <c r="M41" s="7">
        <v>8780.0692333113057</v>
      </c>
      <c r="N41" s="8">
        <v>1679.0362093648116</v>
      </c>
      <c r="O41" s="8">
        <v>400.15979881451193</v>
      </c>
      <c r="P41" s="8">
        <v>319.90297285400425</v>
      </c>
      <c r="Q41" s="8">
        <v>220.51499983639886</v>
      </c>
      <c r="R41" s="8">
        <v>696.15179060746516</v>
      </c>
      <c r="S41" s="8">
        <v>3259.5462101151643</v>
      </c>
      <c r="T41" s="8">
        <v>7753.8223595611425</v>
      </c>
      <c r="U41" s="8">
        <v>173.37634326469302</v>
      </c>
      <c r="V41" s="8">
        <v>1785.7223191120065</v>
      </c>
      <c r="W41" s="8">
        <v>762.72133407693684</v>
      </c>
      <c r="X41" s="9">
        <v>25831.023570918442</v>
      </c>
      <c r="Y41" s="7">
        <v>31708.555597594855</v>
      </c>
      <c r="Z41" s="8">
        <v>1812.4908644927573</v>
      </c>
      <c r="AA41" s="8">
        <v>560.53087694731835</v>
      </c>
      <c r="AB41" s="8">
        <v>583.81230447497762</v>
      </c>
      <c r="AC41" s="8">
        <v>645.26700350376177</v>
      </c>
      <c r="AD41" s="8">
        <v>6611.2862825978373</v>
      </c>
      <c r="AE41" s="8">
        <v>41921.942929611512</v>
      </c>
      <c r="AF41" s="7">
        <v>16489.390085313713</v>
      </c>
      <c r="AG41" s="8">
        <v>19464.667370644707</v>
      </c>
      <c r="AH41" s="8">
        <v>16950.556309089505</v>
      </c>
      <c r="AI41" s="8">
        <v>18392.584683374509</v>
      </c>
      <c r="AJ41" s="8">
        <v>10099.418089755725</v>
      </c>
      <c r="AK41" s="9">
        <v>81396.616538178147</v>
      </c>
      <c r="AL41" s="7">
        <v>125483.35503716138</v>
      </c>
      <c r="AM41" s="8">
        <v>10392.451097900215</v>
      </c>
      <c r="AN41" s="8">
        <v>4691.0936387245301</v>
      </c>
      <c r="AO41" s="8">
        <v>6792.9089889660045</v>
      </c>
      <c r="AP41" s="8">
        <v>1041.5302304502736</v>
      </c>
      <c r="AQ41" s="8">
        <v>1175.2229943707748</v>
      </c>
      <c r="AR41" s="8">
        <v>4316.2967183638975</v>
      </c>
      <c r="AS41" s="8">
        <v>7490.1851002769281</v>
      </c>
      <c r="AT41" s="8">
        <v>161383.04380621397</v>
      </c>
      <c r="AU41" s="7">
        <v>680.71272849082209</v>
      </c>
      <c r="AV41" s="16">
        <v>5567.7566718794596</v>
      </c>
      <c r="AW41" s="16">
        <v>18138.67242287378</v>
      </c>
      <c r="AX41" s="16">
        <v>69916.098485983399</v>
      </c>
      <c r="AY41" s="16">
        <v>123332.22137615303</v>
      </c>
      <c r="AZ41" s="16">
        <v>35575.810483242451</v>
      </c>
      <c r="BA41" s="16">
        <v>12898.473595003397</v>
      </c>
      <c r="BB41" s="16">
        <v>27102.84440974296</v>
      </c>
      <c r="BC41" s="9">
        <v>38912.212849699958</v>
      </c>
      <c r="BD41" s="10">
        <v>0.22362068552146974</v>
      </c>
      <c r="BE41" s="11">
        <v>0.3474320074904349</v>
      </c>
      <c r="BF41" s="11">
        <v>3.3566747047554503E-2</v>
      </c>
      <c r="BG41" s="11">
        <v>0.39538055994054083</v>
      </c>
    </row>
    <row r="42" spans="1:59" x14ac:dyDescent="0.2">
      <c r="A42" t="s">
        <v>274</v>
      </c>
      <c r="B42" t="s">
        <v>275</v>
      </c>
      <c r="C42" s="7">
        <v>151.11352963610196</v>
      </c>
      <c r="D42" s="8">
        <v>34495.68272806282</v>
      </c>
      <c r="E42" s="8">
        <v>19720.344146573079</v>
      </c>
      <c r="F42" s="8">
        <v>207.29103215698825</v>
      </c>
      <c r="G42" s="8">
        <v>675.95173810241658</v>
      </c>
      <c r="H42" s="8">
        <v>308.16214568651509</v>
      </c>
      <c r="I42" s="8">
        <v>139.3032488122312</v>
      </c>
      <c r="J42" s="8">
        <v>38.742981980681748</v>
      </c>
      <c r="K42" s="8">
        <v>2170.0590804193102</v>
      </c>
      <c r="L42" s="9">
        <v>57906.650631430151</v>
      </c>
      <c r="M42" s="7">
        <v>1788.1271562400102</v>
      </c>
      <c r="N42" s="8">
        <v>2080.2513914668243</v>
      </c>
      <c r="O42" s="8">
        <v>434.70762880254114</v>
      </c>
      <c r="P42" s="8">
        <v>122.7904283967176</v>
      </c>
      <c r="Q42" s="8">
        <v>73.5011627679485</v>
      </c>
      <c r="R42" s="8">
        <v>197.14264002503012</v>
      </c>
      <c r="S42" s="8">
        <v>2388.8282910625057</v>
      </c>
      <c r="T42" s="8">
        <v>1078.5565806129093</v>
      </c>
      <c r="U42" s="8">
        <v>99.797006767969791</v>
      </c>
      <c r="V42" s="8">
        <v>14.080259039452711</v>
      </c>
      <c r="W42" s="8">
        <v>116.41722032112301</v>
      </c>
      <c r="X42" s="9">
        <v>8394.1997655030318</v>
      </c>
      <c r="Y42" s="7">
        <v>29893.705557316182</v>
      </c>
      <c r="Z42" s="8">
        <v>1090.131840326876</v>
      </c>
      <c r="AA42" s="8">
        <v>244.79401374234325</v>
      </c>
      <c r="AB42" s="8">
        <v>232.18886271209712</v>
      </c>
      <c r="AC42" s="8">
        <v>279.7529770257579</v>
      </c>
      <c r="AD42" s="8">
        <v>2952.7041295190684</v>
      </c>
      <c r="AE42" s="8">
        <v>34693.277380642321</v>
      </c>
      <c r="AF42" s="7">
        <v>2093.6599325028778</v>
      </c>
      <c r="AG42" s="8">
        <v>3226.7283823764619</v>
      </c>
      <c r="AH42" s="8">
        <v>8374.4183982093109</v>
      </c>
      <c r="AI42" s="8">
        <v>693.16230906525402</v>
      </c>
      <c r="AJ42" s="8">
        <v>1545.712721167102</v>
      </c>
      <c r="AK42" s="9">
        <v>15933.681743321005</v>
      </c>
      <c r="AL42" s="7">
        <v>17988.057619286894</v>
      </c>
      <c r="AM42" s="8">
        <v>1219.676227287659</v>
      </c>
      <c r="AN42" s="8">
        <v>540.58281989101511</v>
      </c>
      <c r="AO42" s="8">
        <v>798.87751250557574</v>
      </c>
      <c r="AP42" s="8">
        <v>120.99246690357478</v>
      </c>
      <c r="AQ42" s="8">
        <v>135.21693221161854</v>
      </c>
      <c r="AR42" s="8">
        <v>1156.1611850764568</v>
      </c>
      <c r="AS42" s="8">
        <v>921.93510363597613</v>
      </c>
      <c r="AT42" s="8">
        <v>22881.499866798771</v>
      </c>
      <c r="AU42" s="7">
        <v>65.227207607160892</v>
      </c>
      <c r="AV42" s="16">
        <v>30049.10984624907</v>
      </c>
      <c r="AW42" s="16">
        <v>10748.490058173393</v>
      </c>
      <c r="AX42" s="16">
        <v>35357.991653101482</v>
      </c>
      <c r="AY42" s="16">
        <v>26271.870331265451</v>
      </c>
      <c r="AZ42" s="16">
        <v>8426.2220500904368</v>
      </c>
      <c r="BA42" s="16">
        <v>5973.0141339821394</v>
      </c>
      <c r="BB42" s="16">
        <v>10299.648278265971</v>
      </c>
      <c r="BC42" s="9">
        <v>12617.735828960196</v>
      </c>
      <c r="BD42" s="10">
        <v>0.22079384419061926</v>
      </c>
      <c r="BE42" s="11">
        <v>0.27605953085120238</v>
      </c>
      <c r="BF42" s="11">
        <v>5.5558618731629636E-2</v>
      </c>
      <c r="BG42" s="11">
        <v>0.44758800622654882</v>
      </c>
    </row>
    <row r="43" spans="1:59" x14ac:dyDescent="0.2">
      <c r="A43" t="s">
        <v>276</v>
      </c>
      <c r="B43" t="s">
        <v>277</v>
      </c>
      <c r="C43" s="7">
        <v>12.014861754457485</v>
      </c>
      <c r="D43" s="8">
        <v>610.72605390608999</v>
      </c>
      <c r="E43" s="8">
        <v>260.82147358877961</v>
      </c>
      <c r="F43" s="8">
        <v>154.80056418607813</v>
      </c>
      <c r="G43" s="8">
        <v>158.16869904753662</v>
      </c>
      <c r="H43" s="8">
        <v>3699.7490517044357</v>
      </c>
      <c r="I43" s="8">
        <v>600.80845293750849</v>
      </c>
      <c r="J43" s="8">
        <v>46.855571874313448</v>
      </c>
      <c r="K43" s="8">
        <v>220.27872577886905</v>
      </c>
      <c r="L43" s="9">
        <v>5764.2234547780681</v>
      </c>
      <c r="M43" s="7">
        <v>5806.7042000186329</v>
      </c>
      <c r="N43" s="8">
        <v>1716.8777187624351</v>
      </c>
      <c r="O43" s="8">
        <v>1774.0868728089845</v>
      </c>
      <c r="P43" s="8">
        <v>172.26453968387307</v>
      </c>
      <c r="Q43" s="8">
        <v>116.77495192528036</v>
      </c>
      <c r="R43" s="8">
        <v>371.93340968986695</v>
      </c>
      <c r="S43" s="8">
        <v>728.41940530055695</v>
      </c>
      <c r="T43" s="8">
        <v>203.13500424152068</v>
      </c>
      <c r="U43" s="8">
        <v>80.315246460070441</v>
      </c>
      <c r="V43" s="8">
        <v>199.32490685818556</v>
      </c>
      <c r="W43" s="8">
        <v>216.27718174537591</v>
      </c>
      <c r="X43" s="9">
        <v>11386.113437494785</v>
      </c>
      <c r="Y43" s="7">
        <v>8303.792814831173</v>
      </c>
      <c r="Z43" s="8">
        <v>1578.4900146631567</v>
      </c>
      <c r="AA43" s="8">
        <v>332.80801481996758</v>
      </c>
      <c r="AB43" s="8">
        <v>251.43872371741617</v>
      </c>
      <c r="AC43" s="8">
        <v>1687.6078427703812</v>
      </c>
      <c r="AD43" s="8">
        <v>1418.1266063554563</v>
      </c>
      <c r="AE43" s="8">
        <v>13572.264017157551</v>
      </c>
      <c r="AF43" s="7">
        <v>5818.6892444586747</v>
      </c>
      <c r="AG43" s="8">
        <v>10614.185322255405</v>
      </c>
      <c r="AH43" s="8">
        <v>10688.353938409862</v>
      </c>
      <c r="AI43" s="8">
        <v>8917.1161269587137</v>
      </c>
      <c r="AJ43" s="8">
        <v>5318.74904420851</v>
      </c>
      <c r="AK43" s="9">
        <v>41357.093676291166</v>
      </c>
      <c r="AL43" s="7">
        <v>19614.870693557448</v>
      </c>
      <c r="AM43" s="8">
        <v>1700.4466407708837</v>
      </c>
      <c r="AN43" s="8">
        <v>767.2152999946652</v>
      </c>
      <c r="AO43" s="8">
        <v>1112.2507481520104</v>
      </c>
      <c r="AP43" s="8">
        <v>171.03186615213406</v>
      </c>
      <c r="AQ43" s="8">
        <v>191.92296751422919</v>
      </c>
      <c r="AR43" s="8">
        <v>1121.71795783006</v>
      </c>
      <c r="AS43" s="8">
        <v>706.74186658618066</v>
      </c>
      <c r="AT43" s="8">
        <v>25386.198040557614</v>
      </c>
      <c r="AU43" s="7">
        <v>2995.7165741745844</v>
      </c>
      <c r="AV43" s="16">
        <v>47.748903996265668</v>
      </c>
      <c r="AW43" s="16">
        <v>7146.2497746664794</v>
      </c>
      <c r="AX43" s="16">
        <v>31116.446421409884</v>
      </c>
      <c r="AY43" s="16">
        <v>18022.483111487916</v>
      </c>
      <c r="AZ43" s="16">
        <v>9209.5865490917477</v>
      </c>
      <c r="BA43" s="16">
        <v>1198.2861438265136</v>
      </c>
      <c r="BB43" s="16">
        <v>12910.771228752155</v>
      </c>
      <c r="BC43" s="9">
        <v>14818.603918873636</v>
      </c>
      <c r="BD43" s="10">
        <v>0.17801098865126613</v>
      </c>
      <c r="BE43" s="11">
        <v>0.28244661162268608</v>
      </c>
      <c r="BF43" s="11">
        <v>5.6463512591381437E-2</v>
      </c>
      <c r="BG43" s="11">
        <v>0.4830788871346664</v>
      </c>
    </row>
    <row r="44" spans="1:59" x14ac:dyDescent="0.2">
      <c r="A44" t="s">
        <v>278</v>
      </c>
      <c r="B44" t="s">
        <v>279</v>
      </c>
      <c r="C44" s="7">
        <v>6601.8857926946612</v>
      </c>
      <c r="D44" s="8">
        <v>16847.417581419057</v>
      </c>
      <c r="E44" s="8">
        <v>12619.790511314464</v>
      </c>
      <c r="F44" s="8">
        <v>1615.5637535453748</v>
      </c>
      <c r="G44" s="8">
        <v>808.50138264756936</v>
      </c>
      <c r="H44" s="8">
        <v>1086.5463494931678</v>
      </c>
      <c r="I44" s="8">
        <v>659.26148310205849</v>
      </c>
      <c r="J44" s="8">
        <v>605.44405581871467</v>
      </c>
      <c r="K44" s="8">
        <v>7166.47220953347</v>
      </c>
      <c r="L44" s="9">
        <v>48010.883119568542</v>
      </c>
      <c r="M44" s="7">
        <v>6913.5731973956417</v>
      </c>
      <c r="N44" s="8">
        <v>3314.2242568807437</v>
      </c>
      <c r="O44" s="8">
        <v>567.23418153393231</v>
      </c>
      <c r="P44" s="8">
        <v>428.52857375747067</v>
      </c>
      <c r="Q44" s="8">
        <v>280.94502056829202</v>
      </c>
      <c r="R44" s="8">
        <v>1391.2117414176389</v>
      </c>
      <c r="S44" s="8">
        <v>3156.4976235370837</v>
      </c>
      <c r="T44" s="8">
        <v>1534.0173294359379</v>
      </c>
      <c r="U44" s="8">
        <v>248.68433926467162</v>
      </c>
      <c r="V44" s="8">
        <v>4106.7472545667033</v>
      </c>
      <c r="W44" s="8">
        <v>996.80698175824148</v>
      </c>
      <c r="X44" s="9">
        <v>22938.47050011636</v>
      </c>
      <c r="Y44" s="7">
        <v>42403.458274974706</v>
      </c>
      <c r="Z44" s="8">
        <v>2311.6985892481889</v>
      </c>
      <c r="AA44" s="8">
        <v>602.79453046483752</v>
      </c>
      <c r="AB44" s="8">
        <v>823.06926406757123</v>
      </c>
      <c r="AC44" s="8">
        <v>760.57550012250113</v>
      </c>
      <c r="AD44" s="8">
        <v>7450.7941265829304</v>
      </c>
      <c r="AE44" s="8">
        <v>54352.390285460737</v>
      </c>
      <c r="AF44" s="7">
        <v>16323.823510864648</v>
      </c>
      <c r="AG44" s="8">
        <v>20976.350061529607</v>
      </c>
      <c r="AH44" s="8">
        <v>17754.304731734093</v>
      </c>
      <c r="AI44" s="8">
        <v>13830.290045166808</v>
      </c>
      <c r="AJ44" s="8">
        <v>7404.2929419988468</v>
      </c>
      <c r="AK44" s="9">
        <v>76289.061291294012</v>
      </c>
      <c r="AL44" s="7">
        <v>61474.498942248742</v>
      </c>
      <c r="AM44" s="8">
        <v>4560.1931611263199</v>
      </c>
      <c r="AN44" s="8">
        <v>1906.435834951895</v>
      </c>
      <c r="AO44" s="8">
        <v>2871.2618828089685</v>
      </c>
      <c r="AP44" s="8">
        <v>485.36886039771412</v>
      </c>
      <c r="AQ44" s="8">
        <v>607.90943514379762</v>
      </c>
      <c r="AR44" s="8">
        <v>5281.5605400681998</v>
      </c>
      <c r="AS44" s="8">
        <v>3918.2465373498371</v>
      </c>
      <c r="AT44" s="8">
        <v>81105.475194095459</v>
      </c>
      <c r="AU44" s="7">
        <v>596.43667718949109</v>
      </c>
      <c r="AV44" s="16">
        <v>16880.448358054462</v>
      </c>
      <c r="AW44" s="16">
        <v>21410.842880115968</v>
      </c>
      <c r="AX44" s="16">
        <v>68379.179924613447</v>
      </c>
      <c r="AY44" s="16">
        <v>60115.321343794858</v>
      </c>
      <c r="AZ44" s="16">
        <v>41939.048835738446</v>
      </c>
      <c r="BA44" s="16">
        <v>10082.840119349679</v>
      </c>
      <c r="BB44" s="16">
        <v>20736.233122494294</v>
      </c>
      <c r="BC44" s="9">
        <v>42555.929129184464</v>
      </c>
      <c r="BD44" s="10">
        <v>0.27446649393030437</v>
      </c>
      <c r="BE44" s="11">
        <v>0.27705445475994017</v>
      </c>
      <c r="BF44" s="11">
        <v>3.678025467282664E-2</v>
      </c>
      <c r="BG44" s="11">
        <v>0.41169879663692882</v>
      </c>
    </row>
    <row r="45" spans="1:59" x14ac:dyDescent="0.2">
      <c r="A45" t="s">
        <v>280</v>
      </c>
      <c r="B45" t="s">
        <v>281</v>
      </c>
      <c r="C45" s="7">
        <v>4.244621425158674</v>
      </c>
      <c r="D45" s="8">
        <v>447.50638296111481</v>
      </c>
      <c r="E45" s="8">
        <v>87.377354704942036</v>
      </c>
      <c r="F45" s="8">
        <v>9.8481612660253433</v>
      </c>
      <c r="G45" s="8">
        <v>220.13140707421766</v>
      </c>
      <c r="H45" s="8">
        <v>31.345432425519839</v>
      </c>
      <c r="I45" s="8">
        <v>47.754487211857267</v>
      </c>
      <c r="J45" s="8">
        <v>18.414549192914041</v>
      </c>
      <c r="K45" s="8">
        <v>67.185530335610096</v>
      </c>
      <c r="L45" s="9">
        <v>933.80792659735982</v>
      </c>
      <c r="M45" s="7">
        <v>1566.2256748489069</v>
      </c>
      <c r="N45" s="8">
        <v>614.03076330081592</v>
      </c>
      <c r="O45" s="8">
        <v>93.136129022695613</v>
      </c>
      <c r="P45" s="8">
        <v>35.9012208121881</v>
      </c>
      <c r="Q45" s="8">
        <v>24.855162532513276</v>
      </c>
      <c r="R45" s="8">
        <v>87.697254071925997</v>
      </c>
      <c r="S45" s="8">
        <v>537.65735313832704</v>
      </c>
      <c r="T45" s="8">
        <v>38.571751097567187</v>
      </c>
      <c r="U45" s="8">
        <v>10.883402162708572</v>
      </c>
      <c r="V45" s="8">
        <v>67.232001738376866</v>
      </c>
      <c r="W45" s="8">
        <v>67.26638058925397</v>
      </c>
      <c r="X45" s="9">
        <v>3143.4570933152791</v>
      </c>
      <c r="Y45" s="7">
        <v>2080.2365780500527</v>
      </c>
      <c r="Z45" s="8">
        <v>168.85493186042686</v>
      </c>
      <c r="AA45" s="8">
        <v>37.431350602338448</v>
      </c>
      <c r="AB45" s="8">
        <v>357.50317635231642</v>
      </c>
      <c r="AC45" s="8">
        <v>58.166735055376996</v>
      </c>
      <c r="AD45" s="8">
        <v>278.633935573428</v>
      </c>
      <c r="AE45" s="8">
        <v>2980.8267074939399</v>
      </c>
      <c r="AF45" s="7">
        <v>3207.922894334919</v>
      </c>
      <c r="AG45" s="8">
        <v>1524.9960970267332</v>
      </c>
      <c r="AH45" s="8">
        <v>2384.5313980119236</v>
      </c>
      <c r="AI45" s="8">
        <v>3004.4265256420954</v>
      </c>
      <c r="AJ45" s="8">
        <v>1459.8089229067346</v>
      </c>
      <c r="AK45" s="9">
        <v>11581.685837922407</v>
      </c>
      <c r="AL45" s="7">
        <v>3690.2675884781747</v>
      </c>
      <c r="AM45" s="8">
        <v>226.2772992333424</v>
      </c>
      <c r="AN45" s="8">
        <v>85.792956844242241</v>
      </c>
      <c r="AO45" s="8">
        <v>127.93707429491546</v>
      </c>
      <c r="AP45" s="8">
        <v>19.100393549457536</v>
      </c>
      <c r="AQ45" s="8">
        <v>21.316414552832502</v>
      </c>
      <c r="AR45" s="8">
        <v>564.47321735270077</v>
      </c>
      <c r="AS45" s="8">
        <v>54.680292449357864</v>
      </c>
      <c r="AT45" s="8">
        <v>4789.8452367550235</v>
      </c>
      <c r="AU45" s="7">
        <v>0</v>
      </c>
      <c r="AV45" s="16">
        <v>0.69286618671478761</v>
      </c>
      <c r="AW45" s="16">
        <v>1502.1834398408382</v>
      </c>
      <c r="AX45" s="16">
        <v>8269.0802912314684</v>
      </c>
      <c r="AY45" s="16">
        <v>1591.2812874302313</v>
      </c>
      <c r="AZ45" s="16">
        <v>4122.5477060462945</v>
      </c>
      <c r="BA45" s="16">
        <v>193.07335870475947</v>
      </c>
      <c r="BB45" s="16">
        <v>4068.9630488369053</v>
      </c>
      <c r="BC45" s="9">
        <v>3681.8008038067946</v>
      </c>
      <c r="BD45" s="10">
        <v>0.19056508602068756</v>
      </c>
      <c r="BE45" s="11">
        <v>0.33406606679891276</v>
      </c>
      <c r="BF45" s="11">
        <v>6.3728553372151511E-2</v>
      </c>
      <c r="BG45" s="11">
        <v>0.41164029380824818</v>
      </c>
    </row>
    <row r="46" spans="1:59" x14ac:dyDescent="0.2">
      <c r="A46" t="s">
        <v>282</v>
      </c>
      <c r="B46" t="s">
        <v>283</v>
      </c>
      <c r="C46" s="7">
        <v>36.984796569088985</v>
      </c>
      <c r="D46" s="8">
        <v>2419.8986572145577</v>
      </c>
      <c r="E46" s="8">
        <v>632.94679165687171</v>
      </c>
      <c r="F46" s="8">
        <v>441.73884180154562</v>
      </c>
      <c r="G46" s="8">
        <v>368.40160566426334</v>
      </c>
      <c r="H46" s="8">
        <v>1174.8780968071874</v>
      </c>
      <c r="I46" s="8">
        <v>249.22064602224435</v>
      </c>
      <c r="J46" s="8">
        <v>586.06257245192307</v>
      </c>
      <c r="K46" s="8">
        <v>301.19823587267251</v>
      </c>
      <c r="L46" s="9">
        <v>6211.3302440603547</v>
      </c>
      <c r="M46" s="7">
        <v>4175.6917895345123</v>
      </c>
      <c r="N46" s="8">
        <v>1818.0356282023913</v>
      </c>
      <c r="O46" s="8">
        <v>7414.636162844693</v>
      </c>
      <c r="P46" s="8">
        <v>152.65096345026956</v>
      </c>
      <c r="Q46" s="8">
        <v>101.19899973326383</v>
      </c>
      <c r="R46" s="8">
        <v>897.21090306851011</v>
      </c>
      <c r="S46" s="8">
        <v>3218.2657813562887</v>
      </c>
      <c r="T46" s="8">
        <v>2252.4249763159778</v>
      </c>
      <c r="U46" s="8">
        <v>60.045539926466695</v>
      </c>
      <c r="V46" s="8">
        <v>4305.812703736693</v>
      </c>
      <c r="W46" s="8">
        <v>1555.1169024426094</v>
      </c>
      <c r="X46" s="9">
        <v>25951.090350611677</v>
      </c>
      <c r="Y46" s="7">
        <v>12969.552592914422</v>
      </c>
      <c r="Z46" s="8">
        <v>1097.2806335905434</v>
      </c>
      <c r="AA46" s="8">
        <v>508.97206576600092</v>
      </c>
      <c r="AB46" s="8">
        <v>279.84229073253641</v>
      </c>
      <c r="AC46" s="8">
        <v>339.02846396163505</v>
      </c>
      <c r="AD46" s="8">
        <v>1610.8410659701392</v>
      </c>
      <c r="AE46" s="8">
        <v>16805.517112935275</v>
      </c>
      <c r="AF46" s="7">
        <v>3205.731191536162</v>
      </c>
      <c r="AG46" s="8">
        <v>3383.3899780177667</v>
      </c>
      <c r="AH46" s="8">
        <v>8377.2583730641873</v>
      </c>
      <c r="AI46" s="8">
        <v>6304.8027228953906</v>
      </c>
      <c r="AJ46" s="8">
        <v>10259.088614153312</v>
      </c>
      <c r="AK46" s="9">
        <v>31530.270879666819</v>
      </c>
      <c r="AL46" s="7">
        <v>51748.255813180789</v>
      </c>
      <c r="AM46" s="8">
        <v>3055.6902720705048</v>
      </c>
      <c r="AN46" s="8">
        <v>1365.7181506550476</v>
      </c>
      <c r="AO46" s="8">
        <v>1994.0007484922062</v>
      </c>
      <c r="AP46" s="8">
        <v>304.23161966830355</v>
      </c>
      <c r="AQ46" s="8">
        <v>341.04097417257151</v>
      </c>
      <c r="AR46" s="8">
        <v>3663.0292361294296</v>
      </c>
      <c r="AS46" s="8">
        <v>4310.9900906743651</v>
      </c>
      <c r="AT46" s="8">
        <v>66782.956905043218</v>
      </c>
      <c r="AU46" s="7">
        <v>815.33138610292087</v>
      </c>
      <c r="AV46" s="16">
        <v>127.29970404843581</v>
      </c>
      <c r="AW46" s="16">
        <v>12124.989055052907</v>
      </c>
      <c r="AX46" s="16">
        <v>28143.892684302846</v>
      </c>
      <c r="AY46" s="16">
        <v>50545.037237703058</v>
      </c>
      <c r="AZ46" s="16">
        <v>25163.207389731284</v>
      </c>
      <c r="BA46" s="16">
        <v>4874.9346723684603</v>
      </c>
      <c r="BB46" s="16">
        <v>7687.3379561207958</v>
      </c>
      <c r="BC46" s="9">
        <v>17799.135406886624</v>
      </c>
      <c r="BD46" s="10">
        <v>0.28069684235132197</v>
      </c>
      <c r="BE46" s="11">
        <v>0.21884523666228678</v>
      </c>
      <c r="BF46" s="11">
        <v>5.7411516581979287E-2</v>
      </c>
      <c r="BG46" s="11">
        <v>0.44304640440441201</v>
      </c>
    </row>
    <row r="47" spans="1:59" x14ac:dyDescent="0.2">
      <c r="A47" t="s">
        <v>284</v>
      </c>
      <c r="B47" t="s">
        <v>285</v>
      </c>
      <c r="C47" s="7">
        <v>2.5058145143823936</v>
      </c>
      <c r="D47" s="8">
        <v>1214.3625764703527</v>
      </c>
      <c r="E47" s="8">
        <v>83.837839427224239</v>
      </c>
      <c r="F47" s="8">
        <v>1651.7072243811738</v>
      </c>
      <c r="G47" s="8">
        <v>115.41711415566814</v>
      </c>
      <c r="H47" s="8">
        <v>80.425947475589254</v>
      </c>
      <c r="I47" s="8">
        <v>78.90359938387823</v>
      </c>
      <c r="J47" s="8">
        <v>4.9590642360944654</v>
      </c>
      <c r="K47" s="8">
        <v>127.85937541639451</v>
      </c>
      <c r="L47" s="9">
        <v>3359.9785554607574</v>
      </c>
      <c r="M47" s="7">
        <v>743.28461820004293</v>
      </c>
      <c r="N47" s="8">
        <v>1830.5662002956756</v>
      </c>
      <c r="O47" s="8">
        <v>65.23309136643779</v>
      </c>
      <c r="P47" s="8">
        <v>32.378510905732746</v>
      </c>
      <c r="Q47" s="8">
        <v>19.626765617507491</v>
      </c>
      <c r="R47" s="8">
        <v>178.2108250220837</v>
      </c>
      <c r="S47" s="8">
        <v>244.08094246772239</v>
      </c>
      <c r="T47" s="8">
        <v>84.220906062827424</v>
      </c>
      <c r="U47" s="8">
        <v>20.668710412229334</v>
      </c>
      <c r="V47" s="8">
        <v>0</v>
      </c>
      <c r="W47" s="8">
        <v>632.38326644880135</v>
      </c>
      <c r="X47" s="9">
        <v>3850.6538367990602</v>
      </c>
      <c r="Y47" s="7">
        <v>3523.4473927111189</v>
      </c>
      <c r="Z47" s="8">
        <v>339.57028797213178</v>
      </c>
      <c r="AA47" s="8">
        <v>63.013346305510957</v>
      </c>
      <c r="AB47" s="8">
        <v>61.282884450080246</v>
      </c>
      <c r="AC47" s="8">
        <v>78.17908218284262</v>
      </c>
      <c r="AD47" s="8">
        <v>565.35619018551779</v>
      </c>
      <c r="AE47" s="8">
        <v>4630.8491838072023</v>
      </c>
      <c r="AF47" s="7">
        <v>1151.8228946740523</v>
      </c>
      <c r="AG47" s="8">
        <v>2193.9212196111675</v>
      </c>
      <c r="AH47" s="8">
        <v>2109.4602996713102</v>
      </c>
      <c r="AI47" s="8">
        <v>803.29668445519303</v>
      </c>
      <c r="AJ47" s="8">
        <v>1639.3582887850484</v>
      </c>
      <c r="AK47" s="9">
        <v>7897.8593871967714</v>
      </c>
      <c r="AL47" s="7">
        <v>7317.7750696247376</v>
      </c>
      <c r="AM47" s="8">
        <v>503.40479836476527</v>
      </c>
      <c r="AN47" s="8">
        <v>230.05690282212413</v>
      </c>
      <c r="AO47" s="8">
        <v>327.03489259193736</v>
      </c>
      <c r="AP47" s="8">
        <v>50.758848359944196</v>
      </c>
      <c r="AQ47" s="8">
        <v>57.468157910647776</v>
      </c>
      <c r="AR47" s="8">
        <v>806.9989015318065</v>
      </c>
      <c r="AS47" s="8">
        <v>561.80755924980508</v>
      </c>
      <c r="AT47" s="8">
        <v>9855.3051304557666</v>
      </c>
      <c r="AU47" s="7">
        <v>622.23426256241567</v>
      </c>
      <c r="AV47" s="16">
        <v>65.003969709188638</v>
      </c>
      <c r="AW47" s="16">
        <v>2007.9707516272647</v>
      </c>
      <c r="AX47" s="16">
        <v>9079.9131107604408</v>
      </c>
      <c r="AY47" s="16">
        <v>5859.990926004677</v>
      </c>
      <c r="AZ47" s="16">
        <v>5444.1855440159616</v>
      </c>
      <c r="BA47" s="16">
        <v>955.31680324358149</v>
      </c>
      <c r="BB47" s="16">
        <v>1637.6160395135148</v>
      </c>
      <c r="BC47" s="9">
        <v>3922.414686282515</v>
      </c>
      <c r="BD47" s="10">
        <v>0.14691429236989628</v>
      </c>
      <c r="BE47" s="11">
        <v>0.29041527314811677</v>
      </c>
      <c r="BF47" s="11">
        <v>7.1665061308659461E-2</v>
      </c>
      <c r="BG47" s="11">
        <v>0.49100537317332749</v>
      </c>
    </row>
    <row r="48" spans="1:59" x14ac:dyDescent="0.2">
      <c r="A48" t="s">
        <v>286</v>
      </c>
      <c r="B48" t="s">
        <v>287</v>
      </c>
      <c r="C48" s="7">
        <v>101.58761832001525</v>
      </c>
      <c r="D48" s="8">
        <v>3830.6482234301975</v>
      </c>
      <c r="E48" s="8">
        <v>683.77347006074456</v>
      </c>
      <c r="F48" s="8">
        <v>193.32821388331263</v>
      </c>
      <c r="G48" s="8">
        <v>960.90002060946028</v>
      </c>
      <c r="H48" s="8">
        <v>599.62423681659914</v>
      </c>
      <c r="I48" s="8">
        <v>252.68873524118561</v>
      </c>
      <c r="J48" s="8">
        <v>54.216820656931155</v>
      </c>
      <c r="K48" s="8">
        <v>412.50320623661759</v>
      </c>
      <c r="L48" s="9">
        <v>7089.2705452550645</v>
      </c>
      <c r="M48" s="7">
        <v>5589.7186902403728</v>
      </c>
      <c r="N48" s="8">
        <v>849.43125312299537</v>
      </c>
      <c r="O48" s="8">
        <v>5802.0552419079168</v>
      </c>
      <c r="P48" s="8">
        <v>245.31950076682227</v>
      </c>
      <c r="Q48" s="8">
        <v>150.16452127578933</v>
      </c>
      <c r="R48" s="8">
        <v>459.76235368388706</v>
      </c>
      <c r="S48" s="8">
        <v>876.66503080790858</v>
      </c>
      <c r="T48" s="8">
        <v>494.45590296898945</v>
      </c>
      <c r="U48" s="8">
        <v>79.170123203729815</v>
      </c>
      <c r="V48" s="8">
        <v>93.86839359635141</v>
      </c>
      <c r="W48" s="8">
        <v>260.93027591050605</v>
      </c>
      <c r="X48" s="9">
        <v>14901.541287485268</v>
      </c>
      <c r="Y48" s="7">
        <v>22786.571054696647</v>
      </c>
      <c r="Z48" s="8">
        <v>1137.2593818849684</v>
      </c>
      <c r="AA48" s="8">
        <v>6346.5896625404093</v>
      </c>
      <c r="AB48" s="8">
        <v>363.64237495383009</v>
      </c>
      <c r="AC48" s="8">
        <v>375.46968636615708</v>
      </c>
      <c r="AD48" s="8">
        <v>5786.3248285873433</v>
      </c>
      <c r="AE48" s="8">
        <v>36795.856989029351</v>
      </c>
      <c r="AF48" s="7">
        <v>11644.834340113184</v>
      </c>
      <c r="AG48" s="8">
        <v>9711.0717037231607</v>
      </c>
      <c r="AH48" s="8">
        <v>18448.338545627346</v>
      </c>
      <c r="AI48" s="8">
        <v>6818.240989255256</v>
      </c>
      <c r="AJ48" s="8">
        <v>6696.1500869890097</v>
      </c>
      <c r="AK48" s="9">
        <v>53318.635665707952</v>
      </c>
      <c r="AL48" s="7">
        <v>84721.365125231867</v>
      </c>
      <c r="AM48" s="8">
        <v>8143.3009795553135</v>
      </c>
      <c r="AN48" s="8">
        <v>3700.8012262130637</v>
      </c>
      <c r="AO48" s="8">
        <v>5331.8389515448835</v>
      </c>
      <c r="AP48" s="8">
        <v>822.54206251828839</v>
      </c>
      <c r="AQ48" s="8">
        <v>928.81232801692931</v>
      </c>
      <c r="AR48" s="8">
        <v>1019.6968934444194</v>
      </c>
      <c r="AS48" s="8">
        <v>3261.7488776319051</v>
      </c>
      <c r="AT48" s="8">
        <v>107930.10644415666</v>
      </c>
      <c r="AU48" s="7">
        <v>389.57874100543842</v>
      </c>
      <c r="AV48" s="16">
        <v>379.49708195532872</v>
      </c>
      <c r="AW48" s="16">
        <v>19793.860748841369</v>
      </c>
      <c r="AX48" s="16">
        <v>44586.273024261289</v>
      </c>
      <c r="AY48" s="16">
        <v>86996.874435138219</v>
      </c>
      <c r="AZ48" s="16">
        <v>22812.937934473142</v>
      </c>
      <c r="BA48" s="16">
        <v>6701.3007319272911</v>
      </c>
      <c r="BB48" s="16">
        <v>15934.44585053917</v>
      </c>
      <c r="BC48" s="9">
        <v>22440.642383493047</v>
      </c>
      <c r="BD48" s="10">
        <v>0.18197978673771131</v>
      </c>
      <c r="BE48" s="11">
        <v>0.26572205078048067</v>
      </c>
      <c r="BF48" s="11">
        <v>4.4088632569440032E-2</v>
      </c>
      <c r="BG48" s="11">
        <v>0.5082095299123679</v>
      </c>
    </row>
    <row r="49" spans="1:59" x14ac:dyDescent="0.2">
      <c r="A49" t="s">
        <v>288</v>
      </c>
      <c r="B49" t="s">
        <v>289</v>
      </c>
      <c r="C49" s="7">
        <v>2311.572933700485</v>
      </c>
      <c r="D49" s="8">
        <v>193174.69719016767</v>
      </c>
      <c r="E49" s="8">
        <v>96115.638982835138</v>
      </c>
      <c r="F49" s="8">
        <v>2834.4448215472758</v>
      </c>
      <c r="G49" s="8">
        <v>1484.1510114996217</v>
      </c>
      <c r="H49" s="8">
        <v>905.54295597424948</v>
      </c>
      <c r="I49" s="8">
        <v>1187.5895104062079</v>
      </c>
      <c r="J49" s="8">
        <v>667.99362521569424</v>
      </c>
      <c r="K49" s="8">
        <v>11503.112478650661</v>
      </c>
      <c r="L49" s="9">
        <v>310184.74350999697</v>
      </c>
      <c r="M49" s="7">
        <v>18022.372682965164</v>
      </c>
      <c r="N49" s="8">
        <v>28123.822644202741</v>
      </c>
      <c r="O49" s="8">
        <v>2787.79747536171</v>
      </c>
      <c r="P49" s="8">
        <v>1174.6851526051519</v>
      </c>
      <c r="Q49" s="8">
        <v>753.52311450632396</v>
      </c>
      <c r="R49" s="8">
        <v>1901.0319900634513</v>
      </c>
      <c r="S49" s="8">
        <v>9342.5559808804592</v>
      </c>
      <c r="T49" s="8">
        <v>4046.9948462726961</v>
      </c>
      <c r="U49" s="8">
        <v>658.40425876160089</v>
      </c>
      <c r="V49" s="8">
        <v>3159.0714220796676</v>
      </c>
      <c r="W49" s="8">
        <v>1848.1848934476036</v>
      </c>
      <c r="X49" s="9">
        <v>71818.444461146559</v>
      </c>
      <c r="Y49" s="7">
        <v>152434.65059255419</v>
      </c>
      <c r="Z49" s="8">
        <v>9455.1665983055027</v>
      </c>
      <c r="AA49" s="8">
        <v>1978.3584726352385</v>
      </c>
      <c r="AB49" s="8">
        <v>2170.8198383016397</v>
      </c>
      <c r="AC49" s="8">
        <v>2412.6032607229035</v>
      </c>
      <c r="AD49" s="8">
        <v>44624.193934541647</v>
      </c>
      <c r="AE49" s="8">
        <v>213075.79269706114</v>
      </c>
      <c r="AF49" s="7">
        <v>59196.682836229076</v>
      </c>
      <c r="AG49" s="8">
        <v>38603.927134075057</v>
      </c>
      <c r="AH49" s="8">
        <v>41596.037719368054</v>
      </c>
      <c r="AI49" s="8">
        <v>25060.241032133574</v>
      </c>
      <c r="AJ49" s="8">
        <v>18049.131291693437</v>
      </c>
      <c r="AK49" s="9">
        <v>182506.02001349919</v>
      </c>
      <c r="AL49" s="7">
        <v>166429.16453592799</v>
      </c>
      <c r="AM49" s="8">
        <v>13269.658303341286</v>
      </c>
      <c r="AN49" s="8">
        <v>6027.6613119067679</v>
      </c>
      <c r="AO49" s="8">
        <v>9489.9064460639092</v>
      </c>
      <c r="AP49" s="8">
        <v>1338.0908989669745</v>
      </c>
      <c r="AQ49" s="8">
        <v>1511.0540448759261</v>
      </c>
      <c r="AR49" s="8">
        <v>3839.2998160427228</v>
      </c>
      <c r="AS49" s="8">
        <v>10562.241374806204</v>
      </c>
      <c r="AT49" s="8">
        <v>212467.07673193177</v>
      </c>
      <c r="AU49" s="7">
        <v>2579.516233157769</v>
      </c>
      <c r="AV49" s="16">
        <v>198839.41411789687</v>
      </c>
      <c r="AW49" s="16">
        <v>64495.327809864946</v>
      </c>
      <c r="AX49" s="16">
        <v>221096.30331130375</v>
      </c>
      <c r="AY49" s="16">
        <v>147677.56144073367</v>
      </c>
      <c r="AZ49" s="16">
        <v>85200.498510225807</v>
      </c>
      <c r="BA49" s="16">
        <v>59330.786507058372</v>
      </c>
      <c r="BB49" s="16">
        <v>93705.924226906849</v>
      </c>
      <c r="BC49" s="9">
        <v>117126.74525648805</v>
      </c>
      <c r="BD49" s="10">
        <v>0.19591122566915631</v>
      </c>
      <c r="BE49" s="11">
        <v>0.29907018412861258</v>
      </c>
      <c r="BF49" s="11">
        <v>7.5640414121216956E-2</v>
      </c>
      <c r="BG49" s="11">
        <v>0.42937817608101414</v>
      </c>
    </row>
    <row r="50" spans="1:59" x14ac:dyDescent="0.2">
      <c r="A50" t="s">
        <v>290</v>
      </c>
      <c r="B50" t="s">
        <v>291</v>
      </c>
      <c r="C50" s="7">
        <v>1980.0097906697474</v>
      </c>
      <c r="D50" s="8">
        <v>5835.2345211953652</v>
      </c>
      <c r="E50" s="8">
        <v>2059.5304377957013</v>
      </c>
      <c r="F50" s="8">
        <v>48.631697954709054</v>
      </c>
      <c r="G50" s="8">
        <v>53.067010009075972</v>
      </c>
      <c r="H50" s="8">
        <v>102.66405696980247</v>
      </c>
      <c r="I50" s="8">
        <v>124.40547660452471</v>
      </c>
      <c r="J50" s="8">
        <v>118.25335290764403</v>
      </c>
      <c r="K50" s="8">
        <v>483.65139831311092</v>
      </c>
      <c r="L50" s="9">
        <v>10805.447742419681</v>
      </c>
      <c r="M50" s="7">
        <v>8287.5554140776349</v>
      </c>
      <c r="N50" s="8">
        <v>768.80592776941069</v>
      </c>
      <c r="O50" s="8">
        <v>390.23805807025337</v>
      </c>
      <c r="P50" s="8">
        <v>144.40240401030533</v>
      </c>
      <c r="Q50" s="8">
        <v>99.360521998431551</v>
      </c>
      <c r="R50" s="8">
        <v>284.99742461947886</v>
      </c>
      <c r="S50" s="8">
        <v>2586.9357678305601</v>
      </c>
      <c r="T50" s="8">
        <v>650.05909278120703</v>
      </c>
      <c r="U50" s="8">
        <v>43.2734963247173</v>
      </c>
      <c r="V50" s="8">
        <v>46.934196798175705</v>
      </c>
      <c r="W50" s="8">
        <v>160.05823572138681</v>
      </c>
      <c r="X50" s="9">
        <v>13462.620540001561</v>
      </c>
      <c r="Y50" s="7">
        <v>7297.7607444631012</v>
      </c>
      <c r="Z50" s="8">
        <v>713.7462273083072</v>
      </c>
      <c r="AA50" s="8">
        <v>206.45610670903466</v>
      </c>
      <c r="AB50" s="8">
        <v>247.21409044178003</v>
      </c>
      <c r="AC50" s="8">
        <v>240.62125486433928</v>
      </c>
      <c r="AD50" s="8">
        <v>1750.3247685675171</v>
      </c>
      <c r="AE50" s="8">
        <v>10456.12319235408</v>
      </c>
      <c r="AF50" s="7">
        <v>7060.4963882333304</v>
      </c>
      <c r="AG50" s="8">
        <v>4647.3131071619036</v>
      </c>
      <c r="AH50" s="8">
        <v>7985.1975164050209</v>
      </c>
      <c r="AI50" s="8">
        <v>9116.3870648512984</v>
      </c>
      <c r="AJ50" s="8">
        <v>5203.2176108958247</v>
      </c>
      <c r="AK50" s="9">
        <v>34012.611687547374</v>
      </c>
      <c r="AL50" s="7">
        <v>18717.060400713664</v>
      </c>
      <c r="AM50" s="8">
        <v>1569.8194266179826</v>
      </c>
      <c r="AN50" s="8">
        <v>716.76334344288705</v>
      </c>
      <c r="AO50" s="8">
        <v>1020.9068556947987</v>
      </c>
      <c r="AP50" s="8">
        <v>157.830397221092</v>
      </c>
      <c r="AQ50" s="8">
        <v>179.61294567863564</v>
      </c>
      <c r="AR50" s="8">
        <v>1194.5757968475928</v>
      </c>
      <c r="AS50" s="8">
        <v>905.08349065869231</v>
      </c>
      <c r="AT50" s="8">
        <v>24461.652656875347</v>
      </c>
      <c r="AU50" s="7">
        <v>3.7219906192597381</v>
      </c>
      <c r="AV50" s="16">
        <v>5378.6146803596121</v>
      </c>
      <c r="AW50" s="16">
        <v>3296.6857728737932</v>
      </c>
      <c r="AX50" s="16">
        <v>36894.398907005016</v>
      </c>
      <c r="AY50" s="16">
        <v>9310.6833967017992</v>
      </c>
      <c r="AZ50" s="16">
        <v>10349.150573889132</v>
      </c>
      <c r="BA50" s="16">
        <v>2086.453023904568</v>
      </c>
      <c r="BB50" s="16">
        <v>11777.711774883839</v>
      </c>
      <c r="BC50" s="9">
        <v>14101.035698961015</v>
      </c>
      <c r="BD50" s="10">
        <v>0.18715054190847125</v>
      </c>
      <c r="BE50" s="11">
        <v>0.31872830378672895</v>
      </c>
      <c r="BF50" s="11">
        <v>6.9413307894115345E-2</v>
      </c>
      <c r="BG50" s="11">
        <v>0.42470784641068449</v>
      </c>
    </row>
    <row r="51" spans="1:59" x14ac:dyDescent="0.2">
      <c r="A51" t="s">
        <v>292</v>
      </c>
      <c r="B51" t="s">
        <v>293</v>
      </c>
      <c r="C51" s="7">
        <v>2.56159485359415</v>
      </c>
      <c r="D51" s="8">
        <v>366.42300261814125</v>
      </c>
      <c r="E51" s="8">
        <v>53.717377134321659</v>
      </c>
      <c r="F51" s="8">
        <v>11.729131413152766</v>
      </c>
      <c r="G51" s="8">
        <v>551.70141201982426</v>
      </c>
      <c r="H51" s="8">
        <v>1006.9232471767417</v>
      </c>
      <c r="I51" s="8">
        <v>68.623102459384342</v>
      </c>
      <c r="J51" s="8">
        <v>28.30847492792352</v>
      </c>
      <c r="K51" s="8">
        <v>111.80046319603886</v>
      </c>
      <c r="L51" s="9">
        <v>2201.7878057991229</v>
      </c>
      <c r="M51" s="7">
        <v>1833.7825273592073</v>
      </c>
      <c r="N51" s="8">
        <v>359.73870698828739</v>
      </c>
      <c r="O51" s="8">
        <v>130.24936295680871</v>
      </c>
      <c r="P51" s="8">
        <v>30.548368697292368</v>
      </c>
      <c r="Q51" s="8">
        <v>18.888109568078466</v>
      </c>
      <c r="R51" s="8">
        <v>85.22267313239756</v>
      </c>
      <c r="S51" s="8">
        <v>339.38514022977313</v>
      </c>
      <c r="T51" s="8">
        <v>20.721757531833848</v>
      </c>
      <c r="U51" s="8">
        <v>15.045725695198625</v>
      </c>
      <c r="V51" s="8">
        <v>167.73708894011193</v>
      </c>
      <c r="W51" s="8">
        <v>80.984499298006796</v>
      </c>
      <c r="X51" s="9">
        <v>3082.3039603969964</v>
      </c>
      <c r="Y51" s="7">
        <v>1849.2212401759875</v>
      </c>
      <c r="Z51" s="8">
        <v>480.46644275616399</v>
      </c>
      <c r="AA51" s="8">
        <v>57.030080406110656</v>
      </c>
      <c r="AB51" s="8">
        <v>390.5404440040719</v>
      </c>
      <c r="AC51" s="8">
        <v>47.38028750635678</v>
      </c>
      <c r="AD51" s="8">
        <v>259.99220817961066</v>
      </c>
      <c r="AE51" s="8">
        <v>3084.6307030283015</v>
      </c>
      <c r="AF51" s="7">
        <v>1909.6609342732227</v>
      </c>
      <c r="AG51" s="8">
        <v>2255.7368196031048</v>
      </c>
      <c r="AH51" s="8">
        <v>3077.1986594536666</v>
      </c>
      <c r="AI51" s="8">
        <v>1617.3526577775992</v>
      </c>
      <c r="AJ51" s="8">
        <v>1655.3139483119155</v>
      </c>
      <c r="AK51" s="9">
        <v>10515.263019419508</v>
      </c>
      <c r="AL51" s="7">
        <v>1426.7924069274156</v>
      </c>
      <c r="AM51" s="8">
        <v>1115.5701718292755</v>
      </c>
      <c r="AN51" s="8">
        <v>499.58422727499311</v>
      </c>
      <c r="AO51" s="8">
        <v>140.29507633471707</v>
      </c>
      <c r="AP51" s="8">
        <v>21.28508706978338</v>
      </c>
      <c r="AQ51" s="8">
        <v>0</v>
      </c>
      <c r="AR51" s="8">
        <v>85.85945540017461</v>
      </c>
      <c r="AS51" s="8">
        <v>115.71236376876838</v>
      </c>
      <c r="AT51" s="8">
        <v>3405.098788605128</v>
      </c>
      <c r="AU51" s="7">
        <v>14.104385504563218</v>
      </c>
      <c r="AV51" s="16">
        <v>1.9316912145073897</v>
      </c>
      <c r="AW51" s="16">
        <v>1364.6658681638185</v>
      </c>
      <c r="AX51" s="16">
        <v>5835.8447734052079</v>
      </c>
      <c r="AY51" s="16">
        <v>2253.0114376163447</v>
      </c>
      <c r="AZ51" s="16">
        <v>4397.482815329874</v>
      </c>
      <c r="BA51" s="16">
        <v>198.75899672326736</v>
      </c>
      <c r="BB51" s="16">
        <v>5421.8871730362216</v>
      </c>
      <c r="BC51" s="9">
        <v>2801.3971362552511</v>
      </c>
      <c r="BD51" s="10">
        <v>0.19728059273619547</v>
      </c>
      <c r="BE51" s="11">
        <v>0.29407827681112519</v>
      </c>
      <c r="BF51" s="11">
        <v>4.7855537499132079E-2</v>
      </c>
      <c r="BG51" s="11">
        <v>0.46078559295354726</v>
      </c>
    </row>
    <row r="52" spans="1:59" x14ac:dyDescent="0.2">
      <c r="A52" t="s">
        <v>294</v>
      </c>
      <c r="B52" t="s">
        <v>295</v>
      </c>
      <c r="C52" s="7">
        <v>3372.7617501982891</v>
      </c>
      <c r="D52" s="8">
        <v>5891.1844746771494</v>
      </c>
      <c r="E52" s="8">
        <v>2047.012021228184</v>
      </c>
      <c r="F52" s="8">
        <v>174.87177451369948</v>
      </c>
      <c r="G52" s="8">
        <v>184.22037817843969</v>
      </c>
      <c r="H52" s="8">
        <v>1364.1754573129483</v>
      </c>
      <c r="I52" s="8">
        <v>326.81739293403365</v>
      </c>
      <c r="J52" s="8">
        <v>345.02937477928452</v>
      </c>
      <c r="K52" s="8">
        <v>820.08635914441697</v>
      </c>
      <c r="L52" s="9">
        <v>14526.158982966446</v>
      </c>
      <c r="M52" s="7">
        <v>6004.5947838969741</v>
      </c>
      <c r="N52" s="8">
        <v>2526.9974162143021</v>
      </c>
      <c r="O52" s="8">
        <v>823.17527797469029</v>
      </c>
      <c r="P52" s="8">
        <v>411.71685127843983</v>
      </c>
      <c r="Q52" s="8">
        <v>266.91291747395877</v>
      </c>
      <c r="R52" s="8">
        <v>1877.0604485728718</v>
      </c>
      <c r="S52" s="8">
        <v>1912.8350651888081</v>
      </c>
      <c r="T52" s="8">
        <v>770.55337232086731</v>
      </c>
      <c r="U52" s="8">
        <v>254.12184308848782</v>
      </c>
      <c r="V52" s="8">
        <v>2426.4239027016924</v>
      </c>
      <c r="W52" s="8">
        <v>1296.6151496795219</v>
      </c>
      <c r="X52" s="9">
        <v>18571.007028390613</v>
      </c>
      <c r="Y52" s="7">
        <v>20091.610210764702</v>
      </c>
      <c r="Z52" s="8">
        <v>1486.1457233844717</v>
      </c>
      <c r="AA52" s="8">
        <v>570.33203959808418</v>
      </c>
      <c r="AB52" s="8">
        <v>637.39862902794414</v>
      </c>
      <c r="AC52" s="8">
        <v>606.71428089970755</v>
      </c>
      <c r="AD52" s="8">
        <v>9336.8355239871325</v>
      </c>
      <c r="AE52" s="8">
        <v>32729.036407662039</v>
      </c>
      <c r="AF52" s="7">
        <v>19932.809514290424</v>
      </c>
      <c r="AG52" s="8">
        <v>18484.638445552348</v>
      </c>
      <c r="AH52" s="8">
        <v>14825.616175014369</v>
      </c>
      <c r="AI52" s="8">
        <v>11134.933341010224</v>
      </c>
      <c r="AJ52" s="8">
        <v>14862.721213400286</v>
      </c>
      <c r="AK52" s="9">
        <v>79240.718689267655</v>
      </c>
      <c r="AL52" s="7">
        <v>39116.618793921232</v>
      </c>
      <c r="AM52" s="8">
        <v>3834.5272586628885</v>
      </c>
      <c r="AN52" s="8">
        <v>1730.5879884561177</v>
      </c>
      <c r="AO52" s="8">
        <v>2509.405952102733</v>
      </c>
      <c r="AP52" s="8">
        <v>385.27396980601662</v>
      </c>
      <c r="AQ52" s="8">
        <v>433.68937144090285</v>
      </c>
      <c r="AR52" s="8">
        <v>1056.0085687217813</v>
      </c>
      <c r="AS52" s="8">
        <v>1882.3996519139798</v>
      </c>
      <c r="AT52" s="8">
        <v>50948.511555025638</v>
      </c>
      <c r="AU52" s="7">
        <v>588.11362710750632</v>
      </c>
      <c r="AV52" s="16">
        <v>3025.7487813304388</v>
      </c>
      <c r="AW52" s="16">
        <v>10935.96717552183</v>
      </c>
      <c r="AX52" s="16">
        <v>66424.585159601222</v>
      </c>
      <c r="AY52" s="16">
        <v>21368.718590306285</v>
      </c>
      <c r="AZ52" s="16">
        <v>17716.909542372909</v>
      </c>
      <c r="BA52" s="16">
        <v>6442.2685537679081</v>
      </c>
      <c r="BB52" s="16">
        <v>39111.564806145558</v>
      </c>
      <c r="BC52" s="9">
        <v>30401.556427158746</v>
      </c>
      <c r="BD52" s="10">
        <v>0.19388108854835939</v>
      </c>
      <c r="BE52" s="11">
        <v>0.26728146306121059</v>
      </c>
      <c r="BF52" s="11">
        <v>6.9142083913788385E-2</v>
      </c>
      <c r="BG52" s="11">
        <v>0.46969536447664162</v>
      </c>
    </row>
    <row r="53" spans="1:59" x14ac:dyDescent="0.2">
      <c r="A53" t="s">
        <v>296</v>
      </c>
      <c r="B53" t="s">
        <v>297</v>
      </c>
      <c r="C53" s="7">
        <v>69.886206031148319</v>
      </c>
      <c r="D53" s="8">
        <v>5680.9544180053981</v>
      </c>
      <c r="E53" s="8">
        <v>518.45581700804041</v>
      </c>
      <c r="F53" s="8">
        <v>324.24250982195093</v>
      </c>
      <c r="G53" s="8">
        <v>271.49909579305512</v>
      </c>
      <c r="H53" s="8">
        <v>1082.1347450947994</v>
      </c>
      <c r="I53" s="8">
        <v>1444.3878877237296</v>
      </c>
      <c r="J53" s="8">
        <v>70.883073023480904</v>
      </c>
      <c r="K53" s="8">
        <v>500.62233218308336</v>
      </c>
      <c r="L53" s="9">
        <v>9963.0660846846877</v>
      </c>
      <c r="M53" s="7">
        <v>5844.6891590940322</v>
      </c>
      <c r="N53" s="8">
        <v>3484.5955810527284</v>
      </c>
      <c r="O53" s="8">
        <v>2676.2120889687817</v>
      </c>
      <c r="P53" s="8">
        <v>343.90670381317523</v>
      </c>
      <c r="Q53" s="8">
        <v>160.51428542167415</v>
      </c>
      <c r="R53" s="8">
        <v>1184.880025763217</v>
      </c>
      <c r="S53" s="8">
        <v>766.01388852957109</v>
      </c>
      <c r="T53" s="8">
        <v>276.18725883916994</v>
      </c>
      <c r="U53" s="8">
        <v>101.88119790385053</v>
      </c>
      <c r="V53" s="8">
        <v>607.59676423002838</v>
      </c>
      <c r="W53" s="8">
        <v>786.01839186839663</v>
      </c>
      <c r="X53" s="9">
        <v>16232.495345484627</v>
      </c>
      <c r="Y53" s="7">
        <v>20451.468085223052</v>
      </c>
      <c r="Z53" s="8">
        <v>2790.2025175907179</v>
      </c>
      <c r="AA53" s="8">
        <v>398.12695723979715</v>
      </c>
      <c r="AB53" s="8">
        <v>388.38007398297754</v>
      </c>
      <c r="AC53" s="8">
        <v>417.45404475961806</v>
      </c>
      <c r="AD53" s="8">
        <v>4648.6329176418494</v>
      </c>
      <c r="AE53" s="8">
        <v>29094.264596438014</v>
      </c>
      <c r="AF53" s="7">
        <v>15075.426422235754</v>
      </c>
      <c r="AG53" s="8">
        <v>18605.988861129317</v>
      </c>
      <c r="AH53" s="8">
        <v>8468.0963113520029</v>
      </c>
      <c r="AI53" s="8">
        <v>7099.0975198871129</v>
      </c>
      <c r="AJ53" s="8">
        <v>12635.251302279286</v>
      </c>
      <c r="AK53" s="9">
        <v>61883.860416883472</v>
      </c>
      <c r="AL53" s="7">
        <v>26463.491919106524</v>
      </c>
      <c r="AM53" s="8">
        <v>2052.6415116922744</v>
      </c>
      <c r="AN53" s="8">
        <v>905.00277804048972</v>
      </c>
      <c r="AO53" s="8">
        <v>1346.0211929618599</v>
      </c>
      <c r="AP53" s="8">
        <v>202.88224231828681</v>
      </c>
      <c r="AQ53" s="8">
        <v>226.50948218213969</v>
      </c>
      <c r="AR53" s="8">
        <v>2293.9146138557708</v>
      </c>
      <c r="AS53" s="8">
        <v>700.90800024957298</v>
      </c>
      <c r="AT53" s="8">
        <v>34191.371740406925</v>
      </c>
      <c r="AU53" s="7">
        <v>427.8652281685811</v>
      </c>
      <c r="AV53" s="16">
        <v>99.462162057758292</v>
      </c>
      <c r="AW53" s="16">
        <v>14772.648373814178</v>
      </c>
      <c r="AX53" s="16">
        <v>52600.28273732587</v>
      </c>
      <c r="AY53" s="16">
        <v>14722.109177681603</v>
      </c>
      <c r="AZ53" s="16">
        <v>15877.03592324222</v>
      </c>
      <c r="BA53" s="16">
        <v>3231.2442795006273</v>
      </c>
      <c r="BB53" s="16">
        <v>27790.865659677067</v>
      </c>
      <c r="BC53" s="9">
        <v>21843.544642429821</v>
      </c>
      <c r="BD53" s="10">
        <v>0.21549765311067393</v>
      </c>
      <c r="BE53" s="11">
        <v>0.21409506837874856</v>
      </c>
      <c r="BF53" s="11">
        <v>3.6290058594397351E-2</v>
      </c>
      <c r="BG53" s="11">
        <v>0.53411721991618011</v>
      </c>
    </row>
    <row r="54" spans="1:59" x14ac:dyDescent="0.2">
      <c r="A54" t="s">
        <v>298</v>
      </c>
      <c r="B54" t="s">
        <v>299</v>
      </c>
      <c r="C54" s="7">
        <v>18698.034937641536</v>
      </c>
      <c r="D54" s="8">
        <v>4192.6515934213121</v>
      </c>
      <c r="E54" s="8">
        <v>4642.9436497088773</v>
      </c>
      <c r="F54" s="8">
        <v>29.14507425594449</v>
      </c>
      <c r="G54" s="8">
        <v>23.003208689883419</v>
      </c>
      <c r="H54" s="8">
        <v>245.04491901335146</v>
      </c>
      <c r="I54" s="8">
        <v>40.297596791811081</v>
      </c>
      <c r="J54" s="8">
        <v>11.846578761261467</v>
      </c>
      <c r="K54" s="8">
        <v>874.6340081571459</v>
      </c>
      <c r="L54" s="9">
        <v>28757.601566441121</v>
      </c>
      <c r="M54" s="7">
        <v>626.01765168173461</v>
      </c>
      <c r="N54" s="8">
        <v>550.33127288572155</v>
      </c>
      <c r="O54" s="8">
        <v>193.8780003720326</v>
      </c>
      <c r="P54" s="8">
        <v>53.487671743914355</v>
      </c>
      <c r="Q54" s="8">
        <v>29.378583414616788</v>
      </c>
      <c r="R54" s="8">
        <v>112.61728758450566</v>
      </c>
      <c r="S54" s="8">
        <v>476.45673988541137</v>
      </c>
      <c r="T54" s="8">
        <v>1658.5362485493399</v>
      </c>
      <c r="U54" s="8">
        <v>43.334920820854563</v>
      </c>
      <c r="V54" s="8">
        <v>0</v>
      </c>
      <c r="W54" s="8">
        <v>82.662720587402262</v>
      </c>
      <c r="X54" s="9">
        <v>3826.7010975255339</v>
      </c>
      <c r="Y54" s="7">
        <v>31435.700037425362</v>
      </c>
      <c r="Z54" s="8">
        <v>519.56029137508278</v>
      </c>
      <c r="AA54" s="8">
        <v>102.46995801785094</v>
      </c>
      <c r="AB54" s="8">
        <v>133.18081073124819</v>
      </c>
      <c r="AC54" s="8">
        <v>201.16594045481668</v>
      </c>
      <c r="AD54" s="8">
        <v>4086.3727888155154</v>
      </c>
      <c r="AE54" s="8">
        <v>36478.44982681988</v>
      </c>
      <c r="AF54" s="7">
        <v>2020.625228265232</v>
      </c>
      <c r="AG54" s="8">
        <v>1024.0352492957193</v>
      </c>
      <c r="AH54" s="8">
        <v>1291.8596030031263</v>
      </c>
      <c r="AI54" s="8">
        <v>2520.8162712003354</v>
      </c>
      <c r="AJ54" s="8">
        <v>384.94628051747833</v>
      </c>
      <c r="AK54" s="9">
        <v>7242.2826322818919</v>
      </c>
      <c r="AL54" s="7">
        <v>7200.7267781157871</v>
      </c>
      <c r="AM54" s="8">
        <v>525.17496069463175</v>
      </c>
      <c r="AN54" s="8">
        <v>235.70498349582752</v>
      </c>
      <c r="AO54" s="8">
        <v>342.37058935445498</v>
      </c>
      <c r="AP54" s="8">
        <v>52.391278861509001</v>
      </c>
      <c r="AQ54" s="8">
        <v>58.87168457168999</v>
      </c>
      <c r="AR54" s="8">
        <v>1093.8808401265733</v>
      </c>
      <c r="AS54" s="8">
        <v>206.62903151152383</v>
      </c>
      <c r="AT54" s="8">
        <v>9715.750146731998</v>
      </c>
      <c r="AU54" s="7">
        <v>188.45026188041413</v>
      </c>
      <c r="AV54" s="16">
        <v>18834.494670347944</v>
      </c>
      <c r="AW54" s="16">
        <v>4846.6520348765662</v>
      </c>
      <c r="AX54" s="16">
        <v>32186.583598737401</v>
      </c>
      <c r="AY54" s="16">
        <v>12216.978164207663</v>
      </c>
      <c r="AZ54" s="16">
        <v>8016.4098486323091</v>
      </c>
      <c r="BA54" s="16">
        <v>3436.3896602901718</v>
      </c>
      <c r="BB54" s="16">
        <v>2120.1107385078117</v>
      </c>
      <c r="BC54" s="9">
        <v>4174.7162923201486</v>
      </c>
      <c r="BD54" s="10">
        <v>0.28084286379846662</v>
      </c>
      <c r="BE54" s="11">
        <v>0.3201771779100252</v>
      </c>
      <c r="BF54" s="11">
        <v>5.6784108927702658E-2</v>
      </c>
      <c r="BG54" s="11">
        <v>0.34219584936380554</v>
      </c>
    </row>
    <row r="55" spans="1:59" x14ac:dyDescent="0.2">
      <c r="A55" t="s">
        <v>300</v>
      </c>
      <c r="B55" t="s">
        <v>301</v>
      </c>
      <c r="C55" s="7">
        <v>18.757990587470655</v>
      </c>
      <c r="D55" s="8">
        <v>4292.6451250122627</v>
      </c>
      <c r="E55" s="8">
        <v>538.40534722935899</v>
      </c>
      <c r="F55" s="8">
        <v>1432.7663371474562</v>
      </c>
      <c r="G55" s="8">
        <v>122.16189035314359</v>
      </c>
      <c r="H55" s="8">
        <v>353.93462474490656</v>
      </c>
      <c r="I55" s="8">
        <v>308.05268523185453</v>
      </c>
      <c r="J55" s="8">
        <v>157.56950702506762</v>
      </c>
      <c r="K55" s="8">
        <v>408.54645575670656</v>
      </c>
      <c r="L55" s="9">
        <v>7632.8399630882277</v>
      </c>
      <c r="M55" s="7">
        <v>4428.7273998504779</v>
      </c>
      <c r="N55" s="8">
        <v>2001.9719820535879</v>
      </c>
      <c r="O55" s="8">
        <v>304.80437285416025</v>
      </c>
      <c r="P55" s="8">
        <v>170.00319207065928</v>
      </c>
      <c r="Q55" s="8">
        <v>119.55348695757958</v>
      </c>
      <c r="R55" s="8">
        <v>574.55127887220317</v>
      </c>
      <c r="S55" s="8">
        <v>1393.0815276630547</v>
      </c>
      <c r="T55" s="8">
        <v>1690.1834489811704</v>
      </c>
      <c r="U55" s="8">
        <v>81.146744164381516</v>
      </c>
      <c r="V55" s="8">
        <v>944.57816966118958</v>
      </c>
      <c r="W55" s="8">
        <v>439.28805547335708</v>
      </c>
      <c r="X55" s="9">
        <v>12147.889658601822</v>
      </c>
      <c r="Y55" s="7">
        <v>14878.137778056971</v>
      </c>
      <c r="Z55" s="8">
        <v>1526.0757321421993</v>
      </c>
      <c r="AA55" s="8">
        <v>362.29608288569602</v>
      </c>
      <c r="AB55" s="8">
        <v>338.51054313117004</v>
      </c>
      <c r="AC55" s="8">
        <v>416.55724026484694</v>
      </c>
      <c r="AD55" s="8">
        <v>3279.5074993885096</v>
      </c>
      <c r="AE55" s="8">
        <v>20801.084875869394</v>
      </c>
      <c r="AF55" s="7">
        <v>21080.467406487478</v>
      </c>
      <c r="AG55" s="8">
        <v>9711.3423069101464</v>
      </c>
      <c r="AH55" s="8">
        <v>7311.9259193406788</v>
      </c>
      <c r="AI55" s="8">
        <v>18118.239180470468</v>
      </c>
      <c r="AJ55" s="8">
        <v>1937.8455456572783</v>
      </c>
      <c r="AK55" s="9">
        <v>58159.820358866047</v>
      </c>
      <c r="AL55" s="7">
        <v>37467.434313305297</v>
      </c>
      <c r="AM55" s="8">
        <v>2952.2128554584256</v>
      </c>
      <c r="AN55" s="8">
        <v>1333.078418678499</v>
      </c>
      <c r="AO55" s="8">
        <v>1925.3493130693362</v>
      </c>
      <c r="AP55" s="8">
        <v>295.62825788252212</v>
      </c>
      <c r="AQ55" s="8">
        <v>333.61748569832417</v>
      </c>
      <c r="AR55" s="8">
        <v>2434.766117354276</v>
      </c>
      <c r="AS55" s="8">
        <v>3015.0057299765663</v>
      </c>
      <c r="AT55" s="8">
        <v>49757.092491423253</v>
      </c>
      <c r="AU55" s="7">
        <v>898.01918242591796</v>
      </c>
      <c r="AV55" s="16">
        <v>49.502801943004428</v>
      </c>
      <c r="AW55" s="16">
        <v>8478.8549266769278</v>
      </c>
      <c r="AX55" s="16">
        <v>38757.089520603942</v>
      </c>
      <c r="AY55" s="16">
        <v>46604.084424042157</v>
      </c>
      <c r="AZ55" s="16">
        <v>19019.459505966115</v>
      </c>
      <c r="BA55" s="16">
        <v>4863.6013409197685</v>
      </c>
      <c r="BB55" s="16">
        <v>10962.125215396907</v>
      </c>
      <c r="BC55" s="9">
        <v>18865.990429873997</v>
      </c>
      <c r="BD55" s="10">
        <v>0.20117170592963521</v>
      </c>
      <c r="BE55" s="11">
        <v>0.24888703394546074</v>
      </c>
      <c r="BF55" s="11">
        <v>6.0418598899408926E-2</v>
      </c>
      <c r="BG55" s="11">
        <v>0.48952266122549515</v>
      </c>
    </row>
    <row r="56" spans="1:59" x14ac:dyDescent="0.2">
      <c r="A56" t="s">
        <v>302</v>
      </c>
      <c r="B56" t="s">
        <v>303</v>
      </c>
      <c r="C56" s="7">
        <v>6424.4275755736644</v>
      </c>
      <c r="D56" s="8">
        <v>9090.4360476941456</v>
      </c>
      <c r="E56" s="8">
        <v>5271.9193040047403</v>
      </c>
      <c r="F56" s="8">
        <v>35.135854295471731</v>
      </c>
      <c r="G56" s="8">
        <v>62.948453107644198</v>
      </c>
      <c r="H56" s="8">
        <v>97.203699720229878</v>
      </c>
      <c r="I56" s="8">
        <v>32.083630196324599</v>
      </c>
      <c r="J56" s="8">
        <v>190.73594812622795</v>
      </c>
      <c r="K56" s="8">
        <v>698.74421036555714</v>
      </c>
      <c r="L56" s="9">
        <v>21903.634723084007</v>
      </c>
      <c r="M56" s="7">
        <v>292.24013091886377</v>
      </c>
      <c r="N56" s="8">
        <v>223.84547242278478</v>
      </c>
      <c r="O56" s="8">
        <v>50.134821603276329</v>
      </c>
      <c r="P56" s="8">
        <v>26.920872073714957</v>
      </c>
      <c r="Q56" s="8">
        <v>13.441106544751701</v>
      </c>
      <c r="R56" s="8">
        <v>38.868253184632934</v>
      </c>
      <c r="S56" s="8">
        <v>147.92986313518256</v>
      </c>
      <c r="T56" s="8">
        <v>825.02404123877545</v>
      </c>
      <c r="U56" s="8">
        <v>9.2009574357356474</v>
      </c>
      <c r="V56" s="8">
        <v>4.6934196798175716</v>
      </c>
      <c r="W56" s="8">
        <v>21.564816707351401</v>
      </c>
      <c r="X56" s="9">
        <v>1653.8637549448874</v>
      </c>
      <c r="Y56" s="7">
        <v>7596.1789658595189</v>
      </c>
      <c r="Z56" s="8">
        <v>311.36606794479991</v>
      </c>
      <c r="AA56" s="8">
        <v>55.118674648622601</v>
      </c>
      <c r="AB56" s="8">
        <v>62.916748590360463</v>
      </c>
      <c r="AC56" s="8">
        <v>96.175395670627807</v>
      </c>
      <c r="AD56" s="8">
        <v>4012.1795660959315</v>
      </c>
      <c r="AE56" s="8">
        <v>12133.935418809862</v>
      </c>
      <c r="AF56" s="7">
        <v>2766.8891880242263</v>
      </c>
      <c r="AG56" s="8">
        <v>1991.1511651273488</v>
      </c>
      <c r="AH56" s="8">
        <v>1119.0916558220845</v>
      </c>
      <c r="AI56" s="8">
        <v>518.13339728445987</v>
      </c>
      <c r="AJ56" s="8">
        <v>658.71665084451979</v>
      </c>
      <c r="AK56" s="9">
        <v>7053.9820571026385</v>
      </c>
      <c r="AL56" s="7">
        <v>2705.5651638121276</v>
      </c>
      <c r="AM56" s="8">
        <v>195.62133612328347</v>
      </c>
      <c r="AN56" s="8">
        <v>88.714383814185211</v>
      </c>
      <c r="AO56" s="8">
        <v>127.60745163685235</v>
      </c>
      <c r="AP56" s="8">
        <v>19.674745596568147</v>
      </c>
      <c r="AQ56" s="8">
        <v>22.199616984528184</v>
      </c>
      <c r="AR56" s="8">
        <v>247.74268290318415</v>
      </c>
      <c r="AS56" s="8">
        <v>195.50749251282571</v>
      </c>
      <c r="AT56" s="8">
        <v>3602.6328733835549</v>
      </c>
      <c r="AU56" s="7">
        <v>20.019051092562183</v>
      </c>
      <c r="AV56" s="16">
        <v>13099.285736845732</v>
      </c>
      <c r="AW56" s="16">
        <v>2305.9905479443478</v>
      </c>
      <c r="AX56" s="16">
        <v>12138.010684706987</v>
      </c>
      <c r="AY56" s="16">
        <v>8050.2574819693164</v>
      </c>
      <c r="AZ56" s="16">
        <v>3103.6049193108242</v>
      </c>
      <c r="BA56" s="16">
        <v>3104.8041816190835</v>
      </c>
      <c r="BB56" s="16">
        <v>1947.1018131333133</v>
      </c>
      <c r="BC56" s="9">
        <v>2578.9744107027818</v>
      </c>
      <c r="BD56" s="10">
        <v>0.21139841935402087</v>
      </c>
      <c r="BE56" s="11">
        <v>0.24378828902113503</v>
      </c>
      <c r="BF56" s="11">
        <v>7.761744226104042E-2</v>
      </c>
      <c r="BG56" s="11">
        <v>0.46719584936380376</v>
      </c>
    </row>
    <row r="58" spans="1:59" x14ac:dyDescent="0.2">
      <c r="A58" s="28" t="s">
        <v>304</v>
      </c>
      <c r="B58" s="28" t="s">
        <v>305</v>
      </c>
      <c r="C58" s="29">
        <v>6.9675365260494342</v>
      </c>
      <c r="D58" s="29">
        <v>354</v>
      </c>
      <c r="E58" s="29">
        <v>0</v>
      </c>
      <c r="F58" s="29">
        <v>0</v>
      </c>
      <c r="G58" s="29">
        <v>45</v>
      </c>
      <c r="H58" s="29">
        <v>0</v>
      </c>
      <c r="I58" s="29">
        <v>40</v>
      </c>
      <c r="J58" s="29">
        <v>0</v>
      </c>
      <c r="K58" s="29">
        <v>207</v>
      </c>
      <c r="L58" s="29">
        <v>652.96753652604946</v>
      </c>
      <c r="M58" s="29">
        <v>5302.2481469905251</v>
      </c>
      <c r="N58" s="29">
        <v>37</v>
      </c>
      <c r="O58" s="29">
        <v>52</v>
      </c>
      <c r="P58" s="29">
        <v>0</v>
      </c>
      <c r="Q58" s="29">
        <v>8</v>
      </c>
      <c r="R58" s="29">
        <v>76</v>
      </c>
      <c r="S58" s="29">
        <v>184</v>
      </c>
      <c r="T58" s="29">
        <v>64</v>
      </c>
      <c r="U58" s="29">
        <v>961</v>
      </c>
      <c r="V58" s="29">
        <v>0</v>
      </c>
      <c r="W58" s="29">
        <v>40</v>
      </c>
      <c r="X58" s="29">
        <v>6724.2481469905251</v>
      </c>
      <c r="Y58" s="29">
        <v>6421.1333333333332</v>
      </c>
      <c r="Z58" s="29">
        <v>1533</v>
      </c>
      <c r="AA58" s="29">
        <v>237</v>
      </c>
      <c r="AB58" s="29">
        <v>205</v>
      </c>
      <c r="AC58" s="29">
        <v>200</v>
      </c>
      <c r="AD58" s="29">
        <v>640</v>
      </c>
      <c r="AE58" s="29">
        <v>9236.1333333333332</v>
      </c>
      <c r="AF58" s="29">
        <v>2396.2934176262538</v>
      </c>
      <c r="AG58" s="29">
        <v>1644.3813403845611</v>
      </c>
      <c r="AH58" s="29">
        <v>1870.869523896142</v>
      </c>
      <c r="AI58" s="29">
        <v>2069.799810333102</v>
      </c>
      <c r="AJ58" s="29">
        <v>1017.4186279011625</v>
      </c>
      <c r="AK58" s="29">
        <v>8998.7627201412215</v>
      </c>
      <c r="AL58" s="28"/>
      <c r="AM58" s="28"/>
      <c r="AN58" s="28"/>
      <c r="AO58" s="28"/>
      <c r="AP58" s="28"/>
      <c r="AQ58" s="28"/>
      <c r="AR58" s="28"/>
      <c r="AS58" s="28"/>
      <c r="AT58" s="29">
        <v>7102</v>
      </c>
    </row>
  </sheetData>
  <mergeCells count="7">
    <mergeCell ref="C4:L4"/>
    <mergeCell ref="BD4:BG4"/>
    <mergeCell ref="AU4:BC4"/>
    <mergeCell ref="M4:X4"/>
    <mergeCell ref="Y4:AE4"/>
    <mergeCell ref="AF4:AK4"/>
    <mergeCell ref="AL4:AT4"/>
  </mergeCells>
  <pageMargins left="0.7" right="0.7" top="0.75" bottom="0.75" header="0.3" footer="0.3"/>
  <pageSetup orientation="portrait" horizontalDpi="200" verticalDpi="200" copies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E_Document" ma:contentTypeID="0x0101003BE6F3BD37A8BE4A9CF9E5B20FCA8325002E653B4A0F3DD843BAC4F5C3D7B21688" ma:contentTypeVersion="2" ma:contentTypeDescription="Records Management Custom Content Type" ma:contentTypeScope="" ma:versionID="0c24286a64ecabb982793a5a57eb9cec">
  <xsd:schema xmlns:xsd="http://www.w3.org/2001/XMLSchema" xmlns:xs="http://www.w3.org/2001/XMLSchema" xmlns:p="http://schemas.microsoft.com/office/2006/metadata/properties" xmlns:ns2="0a20205c-0631-4ff0-81c6-46eee12fe7e9" targetNamespace="http://schemas.microsoft.com/office/2006/metadata/properties" ma:root="true" ma:fieldsID="bda8d35f8dbbc3961fc5c9784c210be1" ns2:_="">
    <xsd:import namespace="0a20205c-0631-4ff0-81c6-46eee12fe7e9"/>
    <xsd:element name="properties">
      <xsd:complexType>
        <xsd:sequence>
          <xsd:element name="documentManagement">
            <xsd:complexType>
              <xsd:all>
                <xsd:element ref="ns2:of14d78f52f345898c0ddedd687ab3c2" minOccurs="0"/>
                <xsd:element ref="ns2:TaxCatchAll" minOccurs="0"/>
                <xsd:element ref="ns2:TaxCatchAllLabel" minOccurs="0"/>
                <xsd:element ref="ns2:l549fbc4080b4daf9a141105daaaac0d" minOccurs="0"/>
                <xsd:element ref="ns2:m2489ac9119d484abc1790b5183501f0" minOccurs="0"/>
                <xsd:element ref="ns2:b4c5b01d6c204394af15501c7e44733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0205c-0631-4ff0-81c6-46eee12fe7e9" elementFormDefault="qualified">
    <xsd:import namespace="http://schemas.microsoft.com/office/2006/documentManagement/types"/>
    <xsd:import namespace="http://schemas.microsoft.com/office/infopath/2007/PartnerControls"/>
    <xsd:element name="of14d78f52f345898c0ddedd687ab3c2" ma:index="8" nillable="true" ma:taxonomy="true" ma:internalName="of14d78f52f345898c0ddedd687ab3c2" ma:taxonomyFieldName="DOE_LifecycleState" ma:displayName="DOE_LifecycleState" ma:default="1;#Draft|44aca65a-a2b8-4064-ac99-6d3b27b9c145" ma:fieldId="{8f14d78f-52f3-4589-8c0d-dedd687ab3c2}" ma:sspId="26d46bd7-4a58-4bc0-a217-7245e6e70419" ma:termSetId="0daebdac-d977-4554-85a3-a33d6e4cb3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7798541-19b4-439f-ad12-063c78009f08}" ma:internalName="TaxCatchAll" ma:showField="CatchAllData" ma:web="22eb883e-23bb-4a76-88f4-984d32f2d2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7798541-19b4-439f-ad12-063c78009f08}" ma:internalName="TaxCatchAllLabel" ma:readOnly="true" ma:showField="CatchAllDataLabel" ma:web="22eb883e-23bb-4a76-88f4-984d32f2d2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549fbc4080b4daf9a141105daaaac0d" ma:index="12" nillable="true" ma:taxonomy="true" ma:internalName="l549fbc4080b4daf9a141105daaaac0d" ma:taxonomyFieldName="DOE_OwningOrg" ma:displayName="DOE_OwningOrg" ma:default="" ma:fieldId="{5549fbc4-080b-4daf-9a14-1105daaaac0d}" ma:sspId="26d46bd7-4a58-4bc0-a217-7245e6e70419" ma:termSetId="b572243c-0fd9-4de0-93b7-c66448ab2b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89ac9119d484abc1790b5183501f0" ma:index="14" nillable="true" ma:taxonomy="true" ma:internalName="m2489ac9119d484abc1790b5183501f0" ma:taxonomyFieldName="DOE_ProjectStatus" ma:displayName="DOE_ProjectStatus" ma:fieldId="{62489ac9-119d-484a-bc17-90b5183501f0}" ma:sspId="26d46bd7-4a58-4bc0-a217-7245e6e70419" ma:termSetId="b207702c-b0a2-464d-b5d0-044ec78c6d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4c5b01d6c204394af15501c7e447331" ma:index="16" nillable="true" ma:taxonomy="true" ma:internalName="b4c5b01d6c204394af15501c7e447331" ma:taxonomyFieldName="DOE_RecordsDispositionSchedule" ma:displayName="DOE_RecordsDispositionSchedule" ma:default="" ma:fieldId="{b4c5b01d-6c20-4394-af15-501c7e447331}" ma:sspId="26d46bd7-4a58-4bc0-a217-7245e6e70419" ma:termSetId="f436e0b3-d0a7-423b-8bf4-6e3272f3caa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20205c-0631-4ff0-81c6-46eee12fe7e9">
      <Value>5</Value>
      <Value>4</Value>
      <Value>1</Value>
    </TaxCatchAll>
    <m2489ac9119d484abc1790b5183501f0 xmlns="0a20205c-0631-4ff0-81c6-46eee12fe7e9">
      <Terms xmlns="http://schemas.microsoft.com/office/infopath/2007/PartnerControls"/>
    </m2489ac9119d484abc1790b5183501f0>
    <b4c5b01d6c204394af15501c7e447331 xmlns="0a20205c-0631-4ff0-81c6-46eee12fe7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Administrative Issuance Documenting Substantive Functions MODIFIED (ADM 16_1_1)</TermName>
          <TermId xmlns="http://schemas.microsoft.com/office/infopath/2007/PartnerControls">a09c1cbb-e1df-4016-ab01-a7944a441e13</TermId>
        </TermInfo>
      </Terms>
    </b4c5b01d6c204394af15501c7e447331>
    <of14d78f52f345898c0ddedd687ab3c2 xmlns="0a20205c-0631-4ff0-81c6-46eee12fe7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44aca65a-a2b8-4064-ac99-6d3b27b9c145</TermId>
        </TermInfo>
      </Terms>
    </of14d78f52f345898c0ddedd687ab3c2>
    <l549fbc4080b4daf9a141105daaaac0d xmlns="0a20205c-0631-4ff0-81c6-46eee12fe7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Office of Policy</TermName>
          <TermId xmlns="http://schemas.microsoft.com/office/infopath/2007/PartnerControls">74f8a15e-576f-4586-a6cc-3b96b9734bcf</TermId>
        </TermInfo>
      </Terms>
    </l549fbc4080b4daf9a141105daaaac0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26d46bd7-4a58-4bc0-a217-7245e6e70419" ContentTypeId="0x0101003BE6F3BD37A8BE4A9CF9E5B20FCA8325" PreviousValue="false" LastSyncTimeStamp="2022-05-13T19:39:25.393Z"/>
</file>

<file path=customXml/itemProps1.xml><?xml version="1.0" encoding="utf-8"?>
<ds:datastoreItem xmlns:ds="http://schemas.openxmlformats.org/officeDocument/2006/customXml" ds:itemID="{17E4692B-1A0F-4702-B76D-E96B5CC80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20205c-0631-4ff0-81c6-46eee12fe7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4837A-6B47-4D3B-B101-6DC5BEACECC8}">
  <ds:schemaRefs>
    <ds:schemaRef ds:uri="http://schemas.microsoft.com/office/2006/metadata/properties"/>
    <ds:schemaRef ds:uri="http://schemas.microsoft.com/office/infopath/2007/PartnerControls"/>
    <ds:schemaRef ds:uri="0a20205c-0631-4ff0-81c6-46eee12fe7e9"/>
  </ds:schemaRefs>
</ds:datastoreItem>
</file>

<file path=customXml/itemProps3.xml><?xml version="1.0" encoding="utf-8"?>
<ds:datastoreItem xmlns:ds="http://schemas.openxmlformats.org/officeDocument/2006/customXml" ds:itemID="{D9EFF9B5-A279-4F0B-9FCE-734660331C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027E7D0-1467-4637-B77E-506660FEB56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Technology detail by industry</vt:lpstr>
      <vt:lpstr>Electricity WF characteristics</vt:lpstr>
      <vt:lpstr>TDS WF characteristics</vt:lpstr>
      <vt:lpstr>Fuels WF characteristics</vt:lpstr>
      <vt:lpstr>Efficiency WF characteristics</vt:lpstr>
      <vt:lpstr>Vehicles WF characteristics</vt:lpstr>
      <vt:lpstr>state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Keyser, David</dc:creator>
  <cp:keywords/>
  <dc:description/>
  <cp:lastModifiedBy>Ryan</cp:lastModifiedBy>
  <cp:revision/>
  <dcterms:created xsi:type="dcterms:W3CDTF">2023-06-15T14:58:36Z</dcterms:created>
  <dcterms:modified xsi:type="dcterms:W3CDTF">2025-10-14T16:50:29Z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0x0101003BE6F3BD37A8BE4A9CF9E5B20FCA8325002E653B4A0F3DD843BAC4F5C3D7B21688</vt:lpwstr>
  </property>
  <property fmtid="{D5CDD505-2E9C-101B-9397-08002B2CF9AE}" pid="3" name="MediaServiceImageTags">
    <vt:lpwstr/>
  </property>
  <property fmtid="{D5CDD505-2E9C-101B-9397-08002B2CF9AE}" pid="4" name="DOE_RecordsDispositionSchedule">
    <vt:lpwstr>5;#Administrative Issuance Documenting Substantive Functions MODIFIED (ADM 16_1_1)|a09c1cbb-e1df-4016-ab01-a7944a441e13</vt:lpwstr>
  </property>
  <property fmtid="{D5CDD505-2E9C-101B-9397-08002B2CF9AE}" pid="5" name="lcf76f155ced4ddcb4097134ff3c332f">
    <vt:lpwstr/>
  </property>
  <property fmtid="{D5CDD505-2E9C-101B-9397-08002B2CF9AE}" pid="6" name="DOE_LifecycleState">
    <vt:lpwstr>1;#Draft|44aca65a-a2b8-4064-ac99-6d3b27b9c145</vt:lpwstr>
  </property>
  <property fmtid="{D5CDD505-2E9C-101B-9397-08002B2CF9AE}" pid="7" name="DOE_ProjectStatus">
    <vt:lpwstr/>
  </property>
  <property fmtid="{D5CDD505-2E9C-101B-9397-08002B2CF9AE}" pid="8" name="DOE_OwningOrg">
    <vt:lpwstr>4;#Office of Policy|74f8a15e-576f-4586-a6cc-3b96b9734bcf</vt:lpwstr>
  </property>
</Properties>
</file>