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87E0B0AF-34F3-4F01-A205-C9643D15EDED}" xr6:coauthVersionLast="47" xr6:coauthVersionMax="47" xr10:uidLastSave="{00000000-0000-0000-0000-000000000000}"/>
  <bookViews>
    <workbookView xWindow="-120" yWindow="-90" windowWidth="23280" windowHeight="10440" xr2:uid="{44A6E132-4683-42AD-9AA9-B8747911E86D}"/>
  </bookViews>
  <sheets>
    <sheet name="FOTW #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7" i="1" l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</calcChain>
</file>

<file path=xl/sharedStrings.xml><?xml version="1.0" encoding="utf-8"?>
<sst xmlns="http://schemas.openxmlformats.org/spreadsheetml/2006/main" count="11" uniqueCount="11">
  <si>
    <t>Annual Excess Fuel Consumed Due to Congestion, 1982-2020</t>
  </si>
  <si>
    <t>Year</t>
  </si>
  <si>
    <t>Total</t>
  </si>
  <si>
    <t>Heavy Trucks</t>
  </si>
  <si>
    <t>Light-Duty Vehicles</t>
  </si>
  <si>
    <t>Truck share</t>
  </si>
  <si>
    <t>(Billion Gallons)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</si>
  <si>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Texas A&amp;M Transportation Institute, 2021 Urban Mobility Report, June 2021.</t>
    </r>
  </si>
  <si>
    <t xml:space="preserve">https://mobility.tamu.edu/umr/ </t>
  </si>
  <si>
    <t>U.S. Department of Energy, Vehicle Technologies Office</t>
  </si>
  <si>
    <t>Fact of the Week #1204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</si>
</sst>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  <font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9" fontId="2" fillId="0" borderId="0" xfId="1" applyFont="1"/>
    <xf numFmtId="0" fontId="6" fillId="0" borderId="0" xfId="2" applyFont="1"/>
    <xf numFmtId="0" fontId="11" fillId="0" borderId="0" xfId="21" applyFont="1" applyAlignment="1">
      <alignment horizontal="left" vertical="center"/>
    </xf>
    <xf numFmtId="0" fontId="13" fillId="0" borderId="0" xfId="2" applyFont="1" applyAlignment="1" applyProtection="1">
      <alignment horizontal="left"/>
    </xf>
    <xf numFmtId="0" fontId="14" fillId="0" borderId="0" xfId="0" applyFont="1"/>
  </cellXfs>
  <cellStyles count="23">
    <cellStyle name="Comma 2" xfId="13" xr:uid="{0EA47DF8-85F1-4083-A49D-A8D043D14C56}"/>
    <cellStyle name="Comma 3" xfId="9" xr:uid="{E796C24B-0039-402C-9DE5-881E54AC1986}"/>
    <cellStyle name="Comma 4" xfId="4" xr:uid="{43E14C98-2428-45CB-9EAE-941A5851DFDE}"/>
    <cellStyle name="Hyperlink" xfId="2" builtinId="8"/>
    <cellStyle name="Hyperlink 2" xfId="14" xr:uid="{4E653889-85CE-46C5-A95B-E733AE15E325}"/>
    <cellStyle name="Hyperlink 2 2" xfId="22" xr:uid="{938C3256-EAC5-464A-91C1-341925719E03}"/>
    <cellStyle name="Hyperlink 3" xfId="11" xr:uid="{14CEAE5B-9781-4094-A91C-51897A42E880}"/>
    <cellStyle name="Hyperlink 4" xfId="7" xr:uid="{368316AA-8901-4466-AB46-0DDA37B28931}"/>
    <cellStyle name="Hyperlink 5" xfId="5" xr:uid="{0F65114C-97FB-4649-AEF7-8511D0DFDEB4}"/>
    <cellStyle name="Normal" xfId="0" builtinId="0"/>
    <cellStyle name="Normal 10" xfId="3" xr:uid="{B7588C2D-850C-4584-ACCD-31EB0FDFC346}"/>
    <cellStyle name="Normal 2" xfId="19" xr:uid="{8F1681E2-F8FF-4D50-95C9-C295F7808D80}"/>
    <cellStyle name="Normal 3" xfId="18" xr:uid="{D4F69CD2-E00F-444A-AEC8-014B81F694FC}"/>
    <cellStyle name="Normal 4" xfId="17" xr:uid="{17267325-5DF5-44B7-B5F1-0F8B9A03E581}"/>
    <cellStyle name="Normal 4 2" xfId="21" xr:uid="{CA0E4855-B7E9-468E-A4C6-7A21213E029F}"/>
    <cellStyle name="Normal 5" xfId="15" xr:uid="{79B5638D-AD43-47AE-AB2C-A3942FACB9E7}"/>
    <cellStyle name="Normal 6" xfId="12" xr:uid="{E379C9E4-1F5A-44B4-8B73-A5714B86A89F}"/>
    <cellStyle name="Normal 7" xfId="10" xr:uid="{397600AB-AC3E-40CE-A55A-DA4D3A9CDC42}"/>
    <cellStyle name="Normal 8" xfId="8" xr:uid="{3657262D-8547-4CC6-AFA2-B23212C1BFD3}"/>
    <cellStyle name="Normal 9" xfId="6" xr:uid="{C73F4F23-743A-4E17-8081-ADB6D3742A4A}"/>
    <cellStyle name="Percent" xfId="1" builtinId="5"/>
    <cellStyle name="Percent 2" xfId="20" xr:uid="{D31046DD-ABC5-4BA9-9500-01C276A6DB0E}"/>
    <cellStyle name="Percent 3" xfId="16" xr:uid="{DCAEC928-556A-4114-B5CD-0C33E4403DF2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Excess Fuel Consumed Due to Traffic Congestion, 1982‒2000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#1204'!$B$6</c:f>
              <c:strCache>
                <c:ptCount val="1"/>
                <c:pt idx="0">
                  <c:v>Light-Duty Vehicles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'FOTW #1204'!$A$7:$A$45</c:f>
              <c:numCache>
                <c:formatCode>General</c:formatCode>
                <c:ptCount val="39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</c:numCache>
            </c:numRef>
          </c:cat>
          <c:val>
            <c:numRef>
              <c:f>'FOTW #1204'!$B$7:$B$45</c:f>
              <c:numCache>
                <c:formatCode>_(* #,##0.00_);_(* \(#,##0.00\);_(* "-"??_);_(@_)</c:formatCode>
                <c:ptCount val="39"/>
                <c:pt idx="0">
                  <c:v>0.65098858123645353</c:v>
                </c:pt>
                <c:pt idx="1">
                  <c:v>0.69836324906312752</c:v>
                </c:pt>
                <c:pt idx="2">
                  <c:v>0.74916516588320159</c:v>
                </c:pt>
                <c:pt idx="3">
                  <c:v>0.80456600346057472</c:v>
                </c:pt>
                <c:pt idx="4">
                  <c:v>0.85244691071497214</c:v>
                </c:pt>
                <c:pt idx="5">
                  <c:v>0.90826105071639396</c:v>
                </c:pt>
                <c:pt idx="6">
                  <c:v>0.96952525826200509</c:v>
                </c:pt>
                <c:pt idx="7">
                  <c:v>1.0264752071456054</c:v>
                </c:pt>
                <c:pt idx="8">
                  <c:v>1.0867584093191203</c:v>
                </c:pt>
                <c:pt idx="9">
                  <c:v>1.1565875442241498</c:v>
                </c:pt>
                <c:pt idx="10">
                  <c:v>1.2255003328061771</c:v>
                </c:pt>
                <c:pt idx="11">
                  <c:v>1.3034639776444947</c:v>
                </c:pt>
                <c:pt idx="12">
                  <c:v>1.3893964031621977</c:v>
                </c:pt>
                <c:pt idx="13">
                  <c:v>1.4755159246408998</c:v>
                </c:pt>
                <c:pt idx="14">
                  <c:v>1.5650011473259773</c:v>
                </c:pt>
                <c:pt idx="15">
                  <c:v>1.6537941634416371</c:v>
                </c:pt>
                <c:pt idx="16">
                  <c:v>1.7432317895958069</c:v>
                </c:pt>
                <c:pt idx="17">
                  <c:v>1.8374855724638848</c:v>
                </c:pt>
                <c:pt idx="18">
                  <c:v>1.930564509273403</c:v>
                </c:pt>
                <c:pt idx="19">
                  <c:v>2.0251821986110734</c:v>
                </c:pt>
                <c:pt idx="20">
                  <c:v>2.1206748736146159</c:v>
                </c:pt>
                <c:pt idx="21">
                  <c:v>2.208728834044094</c:v>
                </c:pt>
                <c:pt idx="22">
                  <c:v>2.2971666068160199</c:v>
                </c:pt>
                <c:pt idx="23">
                  <c:v>2.3692960612985776</c:v>
                </c:pt>
                <c:pt idx="24">
                  <c:v>2.4338336539561691</c:v>
                </c:pt>
                <c:pt idx="25">
                  <c:v>2.4723347237656195</c:v>
                </c:pt>
                <c:pt idx="26">
                  <c:v>2.4731490963737208</c:v>
                </c:pt>
                <c:pt idx="27">
                  <c:v>2.3989521705347392</c:v>
                </c:pt>
                <c:pt idx="28">
                  <c:v>2.4442416886893819</c:v>
                </c:pt>
                <c:pt idx="29">
                  <c:v>2.4886472965949809</c:v>
                </c:pt>
                <c:pt idx="30">
                  <c:v>2.54033943865582</c:v>
                </c:pt>
                <c:pt idx="31">
                  <c:v>2.5821956592565085</c:v>
                </c:pt>
                <c:pt idx="32">
                  <c:v>2.6100616626553377</c:v>
                </c:pt>
                <c:pt idx="33">
                  <c:v>2.6407047918966811</c:v>
                </c:pt>
                <c:pt idx="34">
                  <c:v>2.6720088344559816</c:v>
                </c:pt>
                <c:pt idx="35">
                  <c:v>2.7086681284678518</c:v>
                </c:pt>
                <c:pt idx="36">
                  <c:v>2.7629991653116024</c:v>
                </c:pt>
                <c:pt idx="37">
                  <c:v>2.8248941542683985</c:v>
                </c:pt>
                <c:pt idx="38">
                  <c:v>1.3876179150241905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C64-9374-F54F733DE7E3}"/>
            </c:ext>
          </c:extLst>
        </c:ser>
        <c:ser>
          <c:idx val="1"/>
          <c:order val="1"/>
          <c:tx>
            <c:strRef>
              <c:f>'FOTW #1204'!$C$6</c:f>
              <c:strCache>
                <c:ptCount val="1"/>
                <c:pt idx="0">
                  <c:v>Heavy Trucks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#1204'!$A$7:$A$45</c:f>
              <c:numCache>
                <c:formatCode>General</c:formatCode>
                <c:ptCount val="39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</c:numCache>
            </c:numRef>
          </c:cat>
          <c:val>
            <c:numRef>
              <c:f>'FOTW #1204'!$C$7:$C$45</c:f>
              <c:numCache>
                <c:formatCode>_(* #,##0.00_);_(* \(#,##0.00\);_(* "-"??_);_(@_)</c:formatCode>
                <c:ptCount val="39"/>
                <c:pt idx="0">
                  <c:v>0.15186929999964588</c:v>
                </c:pt>
                <c:pt idx="1">
                  <c:v>0.16321117295054161</c:v>
                </c:pt>
                <c:pt idx="2">
                  <c:v>0.17538680188054454</c:v>
                </c:pt>
                <c:pt idx="3">
                  <c:v>0.18785394784089129</c:v>
                </c:pt>
                <c:pt idx="4">
                  <c:v>0.19888098971108173</c:v>
                </c:pt>
                <c:pt idx="5">
                  <c:v>0.21155650212754479</c:v>
                </c:pt>
                <c:pt idx="6">
                  <c:v>0.22538947078957275</c:v>
                </c:pt>
                <c:pt idx="7">
                  <c:v>0.23855164680842647</c:v>
                </c:pt>
                <c:pt idx="8">
                  <c:v>0.25276294138548483</c:v>
                </c:pt>
                <c:pt idx="9">
                  <c:v>0.26911875324913909</c:v>
                </c:pt>
                <c:pt idx="10">
                  <c:v>0.28500866355871002</c:v>
                </c:pt>
                <c:pt idx="11">
                  <c:v>0.30294670220805892</c:v>
                </c:pt>
                <c:pt idx="12">
                  <c:v>0.32282406900760213</c:v>
                </c:pt>
                <c:pt idx="13">
                  <c:v>0.34285753252160261</c:v>
                </c:pt>
                <c:pt idx="14">
                  <c:v>0.36369405080234107</c:v>
                </c:pt>
                <c:pt idx="15">
                  <c:v>0.38434279473072325</c:v>
                </c:pt>
                <c:pt idx="16">
                  <c:v>0.40490182853675744</c:v>
                </c:pt>
                <c:pt idx="17">
                  <c:v>0.4270327067790759</c:v>
                </c:pt>
                <c:pt idx="18">
                  <c:v>0.44858201719366203</c:v>
                </c:pt>
                <c:pt idx="19">
                  <c:v>0.4707907548549734</c:v>
                </c:pt>
                <c:pt idx="20">
                  <c:v>0.49285173819673911</c:v>
                </c:pt>
                <c:pt idx="21">
                  <c:v>0.5134948453216992</c:v>
                </c:pt>
                <c:pt idx="22">
                  <c:v>0.53470928857815814</c:v>
                </c:pt>
                <c:pt idx="23">
                  <c:v>0.5521909616578945</c:v>
                </c:pt>
                <c:pt idx="24">
                  <c:v>0.56786357053667236</c:v>
                </c:pt>
                <c:pt idx="25">
                  <c:v>0.57768045566504034</c:v>
                </c:pt>
                <c:pt idx="26">
                  <c:v>0.57834969892283827</c:v>
                </c:pt>
                <c:pt idx="27">
                  <c:v>0.55913626114448789</c:v>
                </c:pt>
                <c:pt idx="28">
                  <c:v>0.57000575048405044</c:v>
                </c:pt>
                <c:pt idx="29">
                  <c:v>0.58137504982486221</c:v>
                </c:pt>
                <c:pt idx="30">
                  <c:v>0.59436309512628671</c:v>
                </c:pt>
                <c:pt idx="31">
                  <c:v>0.6043651994934246</c:v>
                </c:pt>
                <c:pt idx="32">
                  <c:v>0.61105724692605379</c:v>
                </c:pt>
                <c:pt idx="33">
                  <c:v>0.61825702105950131</c:v>
                </c:pt>
                <c:pt idx="34">
                  <c:v>0.62555542428535571</c:v>
                </c:pt>
                <c:pt idx="35">
                  <c:v>0.63319258787565957</c:v>
                </c:pt>
                <c:pt idx="36">
                  <c:v>0.63852299779490829</c:v>
                </c:pt>
                <c:pt idx="37">
                  <c:v>0.65277606691254297</c:v>
                </c:pt>
                <c:pt idx="38">
                  <c:v>0.35590524320803407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F-4C64-9374-F54F733D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8907272"/>
        <c:axId val="508902352"/>
      </c:barChart>
      <c:catAx>
        <c:axId val="50890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902352"/>
        <c:crosses val="autoZero"/>
        <c:auto val="1"/>
        <c:lblAlgn val="ctr"/>
        <c:lblOffset val="100"/>
        <c:noMultiLvlLbl val="0"/>
      </c:catAx>
      <c:valAx>
        <c:axId val="508902352"/>
        <c:scaling>
          <c:orientation val="minMax"/>
          <c:max val="3.7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9072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0.1111111111111111"/>
          <c:y val="0.17078484981044037"/>
          <c:w val="0.22815028980752405"/>
          <c:h val="0.1077588218139399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174624</xdr:colOff>
      <xdr:row>5</xdr:row>
      <xdr:rowOff>66674</xdr:rowOff>
    </xdr:from>
    <xdr:to>
      <xdr:col>17</xdr:col>
      <xdr:colOff>174624</xdr:colOff>
      <xdr:row>35</xdr:row>
      <xdr:rowOff>34924</xdr:rowOff>
    </xdr:to>
    <xdr:graphicFrame macro="">
      <xdr:nvGraphicFramePr>
        <xdr:cNvPr id="2" name="Chart 1" descr="Annual Excess Fuel Consumed Due to Congestion, 1982-2020">
          <a:extLst>
            <a:ext uri="{FF2B5EF4-FFF2-40B4-BE49-F238E27FC236}">
              <a16:creationId xmlns:a16="http://schemas.microsoft.com/office/drawing/2014/main" id="{14A8AB77-B9B1-43CD-99C3-E30B7521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3F062B-736A-4BF1-A9BF-D8EE3686EF25}" name="Table1" displayName="Table1" ref="A6:E45" totalsRowShown="0" headerRowDxfId="6" dataDxfId="5">
  <autoFilter ref="A6:E45" xr:uid="{15575EAB-C431-4C65-913F-216B2E9EC29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15EA948-17F4-4E3F-8475-B9412B37C1D3}" name="Year" dataDxfId="4"/>
    <tableColumn id="2" xr3:uid="{C0906905-BDE3-4A21-9BDD-7333D023D11E}" name="Light-Duty Vehicles" dataDxfId="3"/>
    <tableColumn id="3" xr3:uid="{5EAC72AE-A91A-4C2F-AF13-3987FA54C875}" name="Heavy Trucks" dataDxfId="2"/>
    <tableColumn id="4" xr3:uid="{08CC889E-A1FA-4E66-B180-74F70EFB88C9}" name="Total" dataDxfId="1"/>
    <tableColumn id="5" xr3:uid="{3E121766-2A91-4BCC-B42B-ED764064CACA}" name="Truck share" dataDxfId="0" dataCellStyle="Percent">
      <calculatedColumnFormula>C7/D7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Excess Fuel Consumed Due to Congestion, 1982-2020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204-sept-20-2021-fuel-wasted-due-us-traffic-congestion-2020-cut-half" TargetMode="External"/><Relationship Id="rId1" Type="http://schemas.openxmlformats.org/officeDocument/2006/relationships/hyperlink" Target="https://mobility.tamu.edu/umr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D7E7-8F43-43FE-91CC-AF6E813BA073}">
  <dimension ref="A1:E48"/>
  <sheetViews>
    <sheetView tabSelected="1" workbookViewId="0">
      <selection activeCell="A2" sqref="A2:XFD2"/>
    </sheetView>
  </sheetViews>
  <sheetFormatPr defaultColWidth="8.7109375" defaultRowHeight="14.25" x14ac:dyDescent="0.2"/>
  <cols>
    <col min="1" max="1" width="8.7109375" style="1"/>
    <col min="2" max="2" width="19.5703125" style="1" customWidth="1"/>
    <col min="3" max="3" width="15.85546875" style="1" customWidth="1"/>
    <col min="4" max="4" width="18.85546875" style="1" customWidth="1"/>
    <col min="5" max="5" width="13" style="1" customWidth="1"/>
    <col min="6" max="16384" width="8.7109375" style="1"/>
  </cols>
  <sheetData>
    <row r="1" spans="1:5" ht="15" x14ac:dyDescent="0.2">
      <c r="A1" s="7" t="s">
        <v>9</v>
      </c>
    </row>
    <row r="2" spans="1:5" s="9" customFormat="1" ht="15" x14ac:dyDescent="0.2">
      <c r="A2" s="8" t="s">
        <v>10</v>
      </c>
    </row>
    <row r="4" spans="1:5" ht="15" x14ac:dyDescent="0.25">
      <c r="A4" s="2" t="s">
        <v>0</v>
      </c>
    </row>
    <row r="5" spans="1:5" ht="15" x14ac:dyDescent="0.25">
      <c r="A5" s="2" t="s">
        <v>6</v>
      </c>
    </row>
    <row r="6" spans="1:5" x14ac:dyDescent="0.2">
      <c r="A6" s="3" t="s">
        <v>1</v>
      </c>
      <c r="B6" s="3" t="s">
        <v>4</v>
      </c>
      <c r="C6" s="3" t="s">
        <v>3</v>
      </c>
      <c r="D6" s="3" t="s">
        <v>2</v>
      </c>
      <c r="E6" s="3" t="s">
        <v>5</v>
      </c>
    </row>
    <row r="7" spans="1:5" x14ac:dyDescent="0.2">
      <c r="A7" s="3">
        <v>1982</v>
      </c>
      <c r="B7" s="4">
        <v>0.65098858123645353</v>
      </c>
      <c r="C7" s="4">
        <v>0.15186929999964588</v>
      </c>
      <c r="D7" s="4">
        <v>0.80285788123609936</v>
      </c>
      <c r="E7" s="5">
        <f>C7/D7</f>
        <v>0.18916087585242888</v>
      </c>
    </row>
    <row r="8" spans="1:5" x14ac:dyDescent="0.2">
      <c r="A8" s="3">
        <v>1983</v>
      </c>
      <c r="B8" s="4">
        <v>0.69836324906312752</v>
      </c>
      <c r="C8" s="4">
        <v>0.16321117295054161</v>
      </c>
      <c r="D8" s="4">
        <v>0.86157442201366907</v>
      </c>
      <c r="E8" s="5">
        <f t="shared" ref="E8:E45" si="0">C8/D8</f>
        <v>0.18943363310285483</v>
      </c>
    </row>
    <row r="9" spans="1:5" x14ac:dyDescent="0.2">
      <c r="A9" s="3">
        <v>1984</v>
      </c>
      <c r="B9" s="4">
        <v>0.74916516588320159</v>
      </c>
      <c r="C9" s="4">
        <v>0.17538680188054454</v>
      </c>
      <c r="D9" s="4">
        <v>0.92455196776374615</v>
      </c>
      <c r="E9" s="5">
        <f t="shared" si="0"/>
        <v>0.18969923594966778</v>
      </c>
    </row>
    <row r="10" spans="1:5" x14ac:dyDescent="0.2">
      <c r="A10" s="3">
        <v>1985</v>
      </c>
      <c r="B10" s="4">
        <v>0.80456600346057472</v>
      </c>
      <c r="C10" s="4">
        <v>0.18785394784089129</v>
      </c>
      <c r="D10" s="4">
        <v>0.99241995130146599</v>
      </c>
      <c r="E10" s="5">
        <f t="shared" si="0"/>
        <v>0.18928876590453306</v>
      </c>
    </row>
    <row r="11" spans="1:5" x14ac:dyDescent="0.2">
      <c r="A11" s="3">
        <v>1986</v>
      </c>
      <c r="B11" s="4">
        <v>0.85244691071497214</v>
      </c>
      <c r="C11" s="4">
        <v>0.19888098971108173</v>
      </c>
      <c r="D11" s="4">
        <v>1.0513279004260538</v>
      </c>
      <c r="E11" s="5">
        <f t="shared" si="0"/>
        <v>0.18917122776869577</v>
      </c>
    </row>
    <row r="12" spans="1:5" x14ac:dyDescent="0.2">
      <c r="A12" s="3">
        <v>1987</v>
      </c>
      <c r="B12" s="4">
        <v>0.90826105071639396</v>
      </c>
      <c r="C12" s="4">
        <v>0.21155650212754479</v>
      </c>
      <c r="D12" s="4">
        <v>1.1198175528439387</v>
      </c>
      <c r="E12" s="5">
        <f t="shared" si="0"/>
        <v>0.18892050905102037</v>
      </c>
    </row>
    <row r="13" spans="1:5" x14ac:dyDescent="0.2">
      <c r="A13" s="3">
        <v>1988</v>
      </c>
      <c r="B13" s="4">
        <v>0.96952525826200509</v>
      </c>
      <c r="C13" s="4">
        <v>0.22538947078957275</v>
      </c>
      <c r="D13" s="4">
        <v>1.1949147290515778</v>
      </c>
      <c r="E13" s="5">
        <f t="shared" si="0"/>
        <v>0.18862389533725796</v>
      </c>
    </row>
    <row r="14" spans="1:5" x14ac:dyDescent="0.2">
      <c r="A14" s="3">
        <v>1989</v>
      </c>
      <c r="B14" s="4">
        <v>1.0264752071456054</v>
      </c>
      <c r="C14" s="4">
        <v>0.23855164680842647</v>
      </c>
      <c r="D14" s="4">
        <v>1.2650268539540319</v>
      </c>
      <c r="E14" s="5">
        <f t="shared" si="0"/>
        <v>0.18857437378724204</v>
      </c>
    </row>
    <row r="15" spans="1:5" x14ac:dyDescent="0.2">
      <c r="A15" s="3">
        <v>1990</v>
      </c>
      <c r="B15" s="4">
        <v>1.0867584093191203</v>
      </c>
      <c r="C15" s="4">
        <v>0.25276294138548483</v>
      </c>
      <c r="D15" s="4">
        <v>1.3395213507046051</v>
      </c>
      <c r="E15" s="5">
        <f t="shared" si="0"/>
        <v>0.18869646329454051</v>
      </c>
    </row>
    <row r="16" spans="1:5" x14ac:dyDescent="0.2">
      <c r="A16" s="3">
        <v>1991</v>
      </c>
      <c r="B16" s="4">
        <v>1.1565875442241498</v>
      </c>
      <c r="C16" s="4">
        <v>0.26911875324913909</v>
      </c>
      <c r="D16" s="4">
        <v>1.4257062974732888</v>
      </c>
      <c r="E16" s="5">
        <f t="shared" si="0"/>
        <v>0.18876170619859461</v>
      </c>
    </row>
    <row r="17" spans="1:5" x14ac:dyDescent="0.2">
      <c r="A17" s="3">
        <v>1992</v>
      </c>
      <c r="B17" s="4">
        <v>1.2255003328061771</v>
      </c>
      <c r="C17" s="4">
        <v>0.28500866355871002</v>
      </c>
      <c r="D17" s="4">
        <v>1.510508996364887</v>
      </c>
      <c r="E17" s="5">
        <f t="shared" si="0"/>
        <v>0.18868385706049892</v>
      </c>
    </row>
    <row r="18" spans="1:5" x14ac:dyDescent="0.2">
      <c r="A18" s="3">
        <v>1993</v>
      </c>
      <c r="B18" s="4">
        <v>1.3034639776444947</v>
      </c>
      <c r="C18" s="4">
        <v>0.30294670220805892</v>
      </c>
      <c r="D18" s="4">
        <v>1.6064106798525537</v>
      </c>
      <c r="E18" s="5">
        <f t="shared" si="0"/>
        <v>0.18858608574232413</v>
      </c>
    </row>
    <row r="19" spans="1:5" x14ac:dyDescent="0.2">
      <c r="A19" s="3">
        <v>1994</v>
      </c>
      <c r="B19" s="4">
        <v>1.3893964031621977</v>
      </c>
      <c r="C19" s="4">
        <v>0.32282406900760213</v>
      </c>
      <c r="D19" s="4">
        <v>1.7122204721697998</v>
      </c>
      <c r="E19" s="5">
        <f t="shared" si="0"/>
        <v>0.18854118044652599</v>
      </c>
    </row>
    <row r="20" spans="1:5" x14ac:dyDescent="0.2">
      <c r="A20" s="3">
        <v>1995</v>
      </c>
      <c r="B20" s="4">
        <v>1.4755159246408998</v>
      </c>
      <c r="C20" s="4">
        <v>0.34285753252160261</v>
      </c>
      <c r="D20" s="4">
        <v>1.8183734571625023</v>
      </c>
      <c r="E20" s="5">
        <f t="shared" si="0"/>
        <v>0.1885517692590046</v>
      </c>
    </row>
    <row r="21" spans="1:5" x14ac:dyDescent="0.2">
      <c r="A21" s="3">
        <v>1996</v>
      </c>
      <c r="B21" s="4">
        <v>1.5650011473259773</v>
      </c>
      <c r="C21" s="4">
        <v>0.36369405080234107</v>
      </c>
      <c r="D21" s="4">
        <v>1.9286951981283182</v>
      </c>
      <c r="E21" s="5">
        <f t="shared" si="0"/>
        <v>0.18856999859557078</v>
      </c>
    </row>
    <row r="22" spans="1:5" x14ac:dyDescent="0.2">
      <c r="A22" s="3">
        <v>1997</v>
      </c>
      <c r="B22" s="4">
        <v>1.6537941634416371</v>
      </c>
      <c r="C22" s="4">
        <v>0.38434279473072325</v>
      </c>
      <c r="D22" s="4">
        <v>2.0381369581723603</v>
      </c>
      <c r="E22" s="5">
        <f t="shared" si="0"/>
        <v>0.18857554846332378</v>
      </c>
    </row>
    <row r="23" spans="1:5" x14ac:dyDescent="0.2">
      <c r="A23" s="3">
        <v>1998</v>
      </c>
      <c r="B23" s="4">
        <v>1.7432317895958069</v>
      </c>
      <c r="C23" s="4">
        <v>0.40490182853675744</v>
      </c>
      <c r="D23" s="4">
        <v>2.1481336181325643</v>
      </c>
      <c r="E23" s="5">
        <f t="shared" si="0"/>
        <v>0.18849005719148443</v>
      </c>
    </row>
    <row r="24" spans="1:5" x14ac:dyDescent="0.2">
      <c r="A24" s="3">
        <v>1999</v>
      </c>
      <c r="B24" s="4">
        <v>1.8374855724638848</v>
      </c>
      <c r="C24" s="4">
        <v>0.4270327067790759</v>
      </c>
      <c r="D24" s="4">
        <v>2.2645182792429606</v>
      </c>
      <c r="E24" s="5">
        <f t="shared" si="0"/>
        <v>0.18857551766896535</v>
      </c>
    </row>
    <row r="25" spans="1:5" x14ac:dyDescent="0.2">
      <c r="A25" s="3">
        <v>2000</v>
      </c>
      <c r="B25" s="4">
        <v>1.930564509273403</v>
      </c>
      <c r="C25" s="4">
        <v>0.44858201719366203</v>
      </c>
      <c r="D25" s="4">
        <v>2.379146526467065</v>
      </c>
      <c r="E25" s="5">
        <f t="shared" si="0"/>
        <v>0.1885474527118714</v>
      </c>
    </row>
    <row r="26" spans="1:5" x14ac:dyDescent="0.2">
      <c r="A26" s="3">
        <v>2001</v>
      </c>
      <c r="B26" s="4">
        <v>2.0251821986110734</v>
      </c>
      <c r="C26" s="4">
        <v>0.4707907548549734</v>
      </c>
      <c r="D26" s="4">
        <v>2.4959729534660466</v>
      </c>
      <c r="E26" s="5">
        <f t="shared" si="0"/>
        <v>0.18862013476596659</v>
      </c>
    </row>
    <row r="27" spans="1:5" x14ac:dyDescent="0.2">
      <c r="A27" s="3">
        <v>2002</v>
      </c>
      <c r="B27" s="4">
        <v>2.1206748736146159</v>
      </c>
      <c r="C27" s="4">
        <v>0.49285173819673911</v>
      </c>
      <c r="D27" s="4">
        <v>2.6135266118113551</v>
      </c>
      <c r="E27" s="5">
        <f t="shared" si="0"/>
        <v>0.18857727943897182</v>
      </c>
    </row>
    <row r="28" spans="1:5" x14ac:dyDescent="0.2">
      <c r="A28" s="3">
        <v>2003</v>
      </c>
      <c r="B28" s="4">
        <v>2.208728834044094</v>
      </c>
      <c r="C28" s="4">
        <v>0.5134948453216992</v>
      </c>
      <c r="D28" s="4">
        <v>2.7222236793657935</v>
      </c>
      <c r="E28" s="5">
        <f t="shared" si="0"/>
        <v>0.18863065853623387</v>
      </c>
    </row>
    <row r="29" spans="1:5" x14ac:dyDescent="0.2">
      <c r="A29" s="3">
        <v>2004</v>
      </c>
      <c r="B29" s="4">
        <v>2.2971666068160199</v>
      </c>
      <c r="C29" s="4">
        <v>0.53470928857815814</v>
      </c>
      <c r="D29" s="4">
        <v>2.8318758953941781</v>
      </c>
      <c r="E29" s="5">
        <f t="shared" si="0"/>
        <v>0.18881805147175426</v>
      </c>
    </row>
    <row r="30" spans="1:5" x14ac:dyDescent="0.2">
      <c r="A30" s="3">
        <v>2005</v>
      </c>
      <c r="B30" s="4">
        <v>2.3692960612985776</v>
      </c>
      <c r="C30" s="4">
        <v>0.5521909616578945</v>
      </c>
      <c r="D30" s="4">
        <v>2.9214870229564722</v>
      </c>
      <c r="E30" s="5">
        <f t="shared" si="0"/>
        <v>0.18901023941536832</v>
      </c>
    </row>
    <row r="31" spans="1:5" x14ac:dyDescent="0.2">
      <c r="A31" s="3">
        <v>2006</v>
      </c>
      <c r="B31" s="4">
        <v>2.4338336539561691</v>
      </c>
      <c r="C31" s="4">
        <v>0.56786357053667236</v>
      </c>
      <c r="D31" s="4">
        <v>3.0016972244928417</v>
      </c>
      <c r="E31" s="5">
        <f t="shared" si="0"/>
        <v>0.18918082939981296</v>
      </c>
    </row>
    <row r="32" spans="1:5" x14ac:dyDescent="0.2">
      <c r="A32" s="3">
        <v>2007</v>
      </c>
      <c r="B32" s="4">
        <v>2.4723347237656195</v>
      </c>
      <c r="C32" s="4">
        <v>0.57768045566504034</v>
      </c>
      <c r="D32" s="4">
        <v>3.0500151794306598</v>
      </c>
      <c r="E32" s="5">
        <f t="shared" si="0"/>
        <v>0.18940248545676902</v>
      </c>
    </row>
    <row r="33" spans="1:5" x14ac:dyDescent="0.2">
      <c r="A33" s="3">
        <v>2008</v>
      </c>
      <c r="B33" s="4">
        <v>2.4731490963737208</v>
      </c>
      <c r="C33" s="4">
        <v>0.57834969892283827</v>
      </c>
      <c r="D33" s="4">
        <v>3.0514987952965593</v>
      </c>
      <c r="E33" s="5">
        <f t="shared" si="0"/>
        <v>0.18952971563163651</v>
      </c>
    </row>
    <row r="34" spans="1:5" x14ac:dyDescent="0.2">
      <c r="A34" s="3">
        <v>2009</v>
      </c>
      <c r="B34" s="4">
        <v>2.3989521705347392</v>
      </c>
      <c r="C34" s="4">
        <v>0.55913626114448789</v>
      </c>
      <c r="D34" s="4">
        <v>2.9580884316792271</v>
      </c>
      <c r="E34" s="5">
        <f t="shared" si="0"/>
        <v>0.18901945430586106</v>
      </c>
    </row>
    <row r="35" spans="1:5" x14ac:dyDescent="0.2">
      <c r="A35" s="3">
        <v>2010</v>
      </c>
      <c r="B35" s="4">
        <v>2.4442416886893819</v>
      </c>
      <c r="C35" s="4">
        <v>0.57000575048405044</v>
      </c>
      <c r="D35" s="4">
        <v>3.0142474391734324</v>
      </c>
      <c r="E35" s="5">
        <f t="shared" si="0"/>
        <v>0.18910383503232156</v>
      </c>
    </row>
    <row r="36" spans="1:5" x14ac:dyDescent="0.2">
      <c r="A36" s="3">
        <v>2011</v>
      </c>
      <c r="B36" s="4">
        <v>2.4886472965949809</v>
      </c>
      <c r="C36" s="4">
        <v>0.58137504982486221</v>
      </c>
      <c r="D36" s="4">
        <v>3.0700223464198433</v>
      </c>
      <c r="E36" s="5">
        <f t="shared" si="0"/>
        <v>0.18937160196988215</v>
      </c>
    </row>
    <row r="37" spans="1:5" x14ac:dyDescent="0.2">
      <c r="A37" s="3">
        <v>2012</v>
      </c>
      <c r="B37" s="4">
        <v>2.54033943865582</v>
      </c>
      <c r="C37" s="4">
        <v>0.59436309512628671</v>
      </c>
      <c r="D37" s="4">
        <v>3.1347025337821068</v>
      </c>
      <c r="E37" s="5">
        <f t="shared" si="0"/>
        <v>0.18960749504010224</v>
      </c>
    </row>
    <row r="38" spans="1:5" x14ac:dyDescent="0.2">
      <c r="A38" s="3">
        <v>2013</v>
      </c>
      <c r="B38" s="4">
        <v>2.5821956592565085</v>
      </c>
      <c r="C38" s="4">
        <v>0.6043651994934246</v>
      </c>
      <c r="D38" s="4">
        <v>3.186560858749933</v>
      </c>
      <c r="E38" s="5">
        <f t="shared" si="0"/>
        <v>0.18966064866889537</v>
      </c>
    </row>
    <row r="39" spans="1:5" x14ac:dyDescent="0.2">
      <c r="A39" s="3">
        <v>2014</v>
      </c>
      <c r="B39" s="4">
        <v>2.6100616626553377</v>
      </c>
      <c r="C39" s="4">
        <v>0.61105724692605379</v>
      </c>
      <c r="D39" s="4">
        <v>3.2211189095813912</v>
      </c>
      <c r="E39" s="5">
        <f t="shared" si="0"/>
        <v>0.18970341178912434</v>
      </c>
    </row>
    <row r="40" spans="1:5" x14ac:dyDescent="0.2">
      <c r="A40" s="3">
        <v>2015</v>
      </c>
      <c r="B40" s="4">
        <v>2.6407047918966811</v>
      </c>
      <c r="C40" s="4">
        <v>0.61825702105950131</v>
      </c>
      <c r="D40" s="4">
        <v>3.2589618129561821</v>
      </c>
      <c r="E40" s="5">
        <f t="shared" si="0"/>
        <v>0.18970980838179399</v>
      </c>
    </row>
    <row r="41" spans="1:5" x14ac:dyDescent="0.2">
      <c r="A41" s="3">
        <v>2016</v>
      </c>
      <c r="B41" s="4">
        <v>2.6720088344559816</v>
      </c>
      <c r="C41" s="4">
        <v>0.62555542428535571</v>
      </c>
      <c r="D41" s="4">
        <v>3.2975642587413372</v>
      </c>
      <c r="E41" s="5">
        <f t="shared" si="0"/>
        <v>0.18970226967589918</v>
      </c>
    </row>
    <row r="42" spans="1:5" x14ac:dyDescent="0.2">
      <c r="A42" s="3">
        <v>2017</v>
      </c>
      <c r="B42" s="4">
        <v>2.7086681284678518</v>
      </c>
      <c r="C42" s="4">
        <v>0.63319258787565957</v>
      </c>
      <c r="D42" s="4">
        <v>3.3418607163435112</v>
      </c>
      <c r="E42" s="5">
        <f t="shared" si="0"/>
        <v>0.18947306354780272</v>
      </c>
    </row>
    <row r="43" spans="1:5" x14ac:dyDescent="0.2">
      <c r="A43" s="3">
        <v>2018</v>
      </c>
      <c r="B43" s="4">
        <v>2.7629991653116024</v>
      </c>
      <c r="C43" s="4">
        <v>0.63852299779490829</v>
      </c>
      <c r="D43" s="4">
        <v>3.4015221631065105</v>
      </c>
      <c r="E43" s="5">
        <f t="shared" si="0"/>
        <v>0.18771684180701148</v>
      </c>
    </row>
    <row r="44" spans="1:5" x14ac:dyDescent="0.2">
      <c r="A44" s="3">
        <v>2019</v>
      </c>
      <c r="B44" s="4">
        <v>2.8248941542683985</v>
      </c>
      <c r="C44" s="4">
        <v>0.65277606691254297</v>
      </c>
      <c r="D44" s="4">
        <v>3.4776702211809414</v>
      </c>
      <c r="E44" s="5">
        <f t="shared" si="0"/>
        <v>0.18770499368708812</v>
      </c>
    </row>
    <row r="45" spans="1:5" x14ac:dyDescent="0.2">
      <c r="A45" s="3">
        <v>2020</v>
      </c>
      <c r="B45" s="4">
        <v>1.3876179150241905</v>
      </c>
      <c r="C45" s="4">
        <v>0.35590524320803407</v>
      </c>
      <c r="D45" s="4">
        <v>1.7435231582322246</v>
      </c>
      <c r="E45" s="5">
        <f t="shared" si="0"/>
        <v>0.20412992022938767</v>
      </c>
    </row>
    <row r="47" spans="1:5" ht="15" x14ac:dyDescent="0.25">
      <c r="A47" s="1" t="s">
        <v>7</v>
      </c>
      <c r="B47" s="4"/>
      <c r="C47" s="4"/>
      <c r="D47" s="4"/>
    </row>
    <row r="48" spans="1:5" x14ac:dyDescent="0.2">
      <c r="A48" s="6" t="s">
        <v>8</v>
      </c>
    </row>
  </sheetData>
  <hyperlinks>
    <hyperlink ref="A48" r:id="rId1" xr:uid="{6B7B7E1B-A06A-4DE4-AE4E-E043AB102B5F}"/>
    <hyperlink ref="A2" r:id="rId2" xr:uid="{C22B07BB-A1D8-4B65-AFE9-E1E22C33A5D1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Excess Fuel Consumed Due to Congestion, 1982-2020</dc:title>
  <dc:creator>OakRidgeNationalLaboratory@ornl.onmicrosoft.com</dc:creator>
  <cp:keywords>Annual Excess Fuel Consumed Due to Congestion, 1982-2020</cp:keywords>
  <cp:lastModifiedBy>Toste, Danielle (CONTR)</cp:lastModifiedBy>
  <dcterms:created xsi:type="dcterms:W3CDTF">2021-09-03T18:08:58Z</dcterms:created>
  <dcterms:modified xsi:type="dcterms:W3CDTF">2021-09-20T14:03:33Z</dcterms:modified>
</cp:coreProperties>
</file>