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codeName="ThisWorkbook"/>
  <xr:revisionPtr revIDLastSave="0" documentId="8_{94E6B78D-D2CB-42A3-92A6-FD393E3B55B2}" xr6:coauthVersionLast="41" xr6:coauthVersionMax="41" xr10:uidLastSave="{00000000-0000-0000-0000-000000000000}"/>
  <bookViews>
    <workbookView xWindow="-120" yWindow="-120" windowWidth="20730" windowHeight="11160" tabRatio="874" activeTab="1" xr2:uid="{2F2AF786-DABE-4C03-8F39-916C450B2932}"/>
  </bookViews>
  <sheets>
    <sheet name="Introduction" sheetId="278" r:id="rId1"/>
    <sheet name="Table of Contents" sheetId="214" r:id="rId2"/>
    <sheet name="Table 4.1" sheetId="224" r:id="rId3"/>
    <sheet name="Table 4.2" sheetId="225" r:id="rId4"/>
    <sheet name="Table 4.3" sheetId="226" r:id="rId5"/>
    <sheet name="Table 4.4" sheetId="227" r:id="rId6"/>
    <sheet name="Table 4.5" sheetId="228" r:id="rId7"/>
    <sheet name="Table 4.6" sheetId="229" r:id="rId8"/>
    <sheet name="Table 4.7" sheetId="230" r:id="rId9"/>
    <sheet name="Table 4.8" sheetId="232" r:id="rId10"/>
    <sheet name="Table 4.9" sheetId="234" r:id="rId11"/>
    <sheet name="Table 4.10" sheetId="235" r:id="rId12"/>
    <sheet name="Table 4.11" sheetId="236" r:id="rId13"/>
    <sheet name="Table 4.12" sheetId="237" r:id="rId14"/>
    <sheet name="Table 4.13" sheetId="238" r:id="rId15"/>
    <sheet name="Table 4.14" sheetId="239" r:id="rId16"/>
    <sheet name="Table 4.15" sheetId="241" r:id="rId17"/>
    <sheet name="Table 4.16" sheetId="242" r:id="rId18"/>
    <sheet name="Table 4.17" sheetId="243" r:id="rId19"/>
    <sheet name="Table 4.18" sheetId="244" r:id="rId20"/>
    <sheet name="Table 4.19" sheetId="245" r:id="rId21"/>
    <sheet name="Table 4.20" sheetId="246" r:id="rId22"/>
    <sheet name="Table 4.21" sheetId="247" r:id="rId23"/>
    <sheet name="Table 4.22" sheetId="248" r:id="rId24"/>
    <sheet name="Table 4.23" sheetId="249" r:id="rId25"/>
    <sheet name="Table 4.24" sheetId="250" r:id="rId26"/>
    <sheet name="Table 4.25" sheetId="251" r:id="rId27"/>
    <sheet name="Table 4.26" sheetId="252" r:id="rId28"/>
    <sheet name="Table 4.27" sheetId="253" r:id="rId29"/>
    <sheet name="Table 4.28" sheetId="255" r:id="rId30"/>
    <sheet name="Table 4.29" sheetId="256" r:id="rId31"/>
    <sheet name="Table 4.30" sheetId="257" r:id="rId32"/>
    <sheet name="Table 4.31" sheetId="258" r:id="rId33"/>
    <sheet name="Table 4.32" sheetId="259" r:id="rId34"/>
    <sheet name="Table 4.33" sheetId="260" r:id="rId35"/>
    <sheet name="Table 4.34" sheetId="261" r:id="rId36"/>
    <sheet name="Table 4.35" sheetId="262" r:id="rId37"/>
    <sheet name="Table 4.37" sheetId="264" r:id="rId38"/>
    <sheet name="Table 4.38" sheetId="279" r:id="rId39"/>
    <sheet name="Table C.1" sheetId="265" r:id="rId40"/>
    <sheet name="Table C.2" sheetId="266" r:id="rId41"/>
    <sheet name="Table C.3" sheetId="267" r:id="rId42"/>
    <sheet name="Table C.4" sheetId="268" r:id="rId43"/>
    <sheet name="Table D.2" sheetId="270" r:id="rId44"/>
    <sheet name="Table D.4" sheetId="272" r:id="rId45"/>
    <sheet name="Table E.1" sheetId="273" r:id="rId46"/>
    <sheet name="Table F.4" sheetId="277" r:id="rId4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214" l="1"/>
  <c r="B46" i="214" l="1"/>
  <c r="B45" i="214"/>
  <c r="B44" i="214"/>
  <c r="B43" i="214"/>
  <c r="B42" i="214"/>
  <c r="B41" i="214"/>
  <c r="B40" i="214"/>
  <c r="B39" i="214"/>
  <c r="B37" i="214"/>
  <c r="B36" i="214"/>
  <c r="B35" i="214"/>
  <c r="B34" i="214"/>
  <c r="B33" i="214"/>
  <c r="B32" i="214"/>
  <c r="B31" i="214"/>
  <c r="B30" i="214"/>
  <c r="B29" i="214"/>
  <c r="B28" i="214"/>
  <c r="B27" i="214"/>
  <c r="B26" i="214"/>
  <c r="B25" i="214"/>
  <c r="B24" i="214"/>
  <c r="B23" i="214"/>
  <c r="B22" i="214"/>
  <c r="B21" i="214"/>
  <c r="B20" i="214"/>
  <c r="B19" i="214"/>
  <c r="B18" i="214"/>
  <c r="B17" i="214"/>
  <c r="B16" i="214"/>
  <c r="B15" i="214"/>
  <c r="B14" i="214"/>
  <c r="B13" i="214"/>
  <c r="B12" i="214"/>
  <c r="B11" i="214"/>
  <c r="B10" i="214"/>
  <c r="B9" i="214"/>
  <c r="B8" i="214"/>
  <c r="B7" i="214"/>
  <c r="B6" i="214"/>
  <c r="B5" i="214"/>
  <c r="B4" i="214"/>
  <c r="B2" i="214"/>
  <c r="B3" i="214"/>
</calcChain>
</file>

<file path=xl/sharedStrings.xml><?xml version="1.0" encoding="utf-8"?>
<sst xmlns="http://schemas.openxmlformats.org/spreadsheetml/2006/main" count="1311" uniqueCount="236">
  <si>
    <t>Total</t>
  </si>
  <si>
    <t>Outdoor</t>
  </si>
  <si>
    <t>Commercial</t>
  </si>
  <si>
    <t>Residential</t>
  </si>
  <si>
    <t>Other</t>
  </si>
  <si>
    <t>Linear Fluorescent</t>
  </si>
  <si>
    <t>Halogen</t>
  </si>
  <si>
    <t>Incandescent</t>
  </si>
  <si>
    <t>CFL</t>
  </si>
  <si>
    <t>HPS</t>
  </si>
  <si>
    <t>LPS</t>
  </si>
  <si>
    <t xml:space="preserve">Industrial </t>
  </si>
  <si>
    <t>Metal Halide</t>
  </si>
  <si>
    <t>Mercury Vapor</t>
  </si>
  <si>
    <t>LED Lamp Connected</t>
  </si>
  <si>
    <t>LED Luminaire Connected</t>
  </si>
  <si>
    <t>LED Installed Stock Penetration (%)</t>
  </si>
  <si>
    <t>LED Installed Stock (million units)</t>
  </si>
  <si>
    <t>Technology</t>
  </si>
  <si>
    <t>LED Lamp</t>
  </si>
  <si>
    <t>LED Luminaire</t>
  </si>
  <si>
    <t>Current 
SSL Path</t>
  </si>
  <si>
    <t>&lt;1</t>
  </si>
  <si>
    <t>Table 4.1 Commercial Installed Stock Projections for the Current SSL Path Scenario (Million Lamp Systems)</t>
  </si>
  <si>
    <t>Table 4.2 Residential Installed Stock Projections for the Current SSL Path Scenario (Million Lamp Systems)</t>
  </si>
  <si>
    <t>Table 4.3 Industrial Installed Stock Projections for the Current SSL Path Scenario (Million Lamp Systems)</t>
  </si>
  <si>
    <t>Table 4.4 Outdoor Installed Stock Projections for the Current SSL Path Scenario (Million Lamp Systems)</t>
  </si>
  <si>
    <t>Table 4.5 U.S. LED Forecast Stock Results for the Current SSL Path Scenario</t>
  </si>
  <si>
    <t>Source Energy Savings (tBTU)</t>
  </si>
  <si>
    <t>DOE SSL Program Goals</t>
  </si>
  <si>
    <t>Table 4.6 U.S. LED Forecast Energy Savings Scenario Comparison</t>
  </si>
  <si>
    <t>Installed Stock Penetration (%)</t>
  </si>
  <si>
    <t>Industrial</t>
  </si>
  <si>
    <t>None</t>
  </si>
  <si>
    <t>Dimmer</t>
  </si>
  <si>
    <t>Daylighting</t>
  </si>
  <si>
    <t>&lt;1%</t>
  </si>
  <si>
    <t>Occupancy Sensor</t>
  </si>
  <si>
    <t>Timer</t>
  </si>
  <si>
    <t>Multi</t>
  </si>
  <si>
    <t>EMS</t>
  </si>
  <si>
    <t>Connected</t>
  </si>
  <si>
    <t>Table 4.7 2017 Installed Stock Penetration of Lighting Controls for Both Scenarios</t>
  </si>
  <si>
    <t>Table 4.8 Installed Penetration of Connected LED Luminaires (Relative to Non-Connected)</t>
  </si>
  <si>
    <t>Current SSL 
Path</t>
  </si>
  <si>
    <t>DOE SSL 
Program Goals</t>
  </si>
  <si>
    <t>Sector</t>
  </si>
  <si>
    <t>Table 4.9 Installed Penetration of Connected LED Lamps (Relative to Non-Connected)</t>
  </si>
  <si>
    <t xml:space="preserve">Source Annual Energy Savings (tBTU) </t>
  </si>
  <si>
    <t>Table 4.10 Annual Energy Savings from Lighting Controls by Sector for Each Scenario</t>
  </si>
  <si>
    <t>Table 4.11 LED Penetration by Submarket for the Current SSL Path Scenario</t>
  </si>
  <si>
    <t>Submarket</t>
  </si>
  <si>
    <t>General Purpose</t>
  </si>
  <si>
    <t>Decorative</t>
  </si>
  <si>
    <t>Directional</t>
  </si>
  <si>
    <t>Linear Fixture</t>
  </si>
  <si>
    <t>Low/High Bay</t>
  </si>
  <si>
    <t>Parking</t>
  </si>
  <si>
    <t>Area/Roadway</t>
  </si>
  <si>
    <t>Building Exterior</t>
  </si>
  <si>
    <t>TOTAL LED Installed Stock Penetration</t>
  </si>
  <si>
    <t>Table 4.12 General Purpose Submarket LED Stock Forecast Results</t>
  </si>
  <si>
    <t>Current SSL Path</t>
  </si>
  <si>
    <t>&lt; 1</t>
  </si>
  <si>
    <t>LED lamp</t>
  </si>
  <si>
    <t>LED lamp connected</t>
  </si>
  <si>
    <t>LED luminaire</t>
  </si>
  <si>
    <t>LED luminaire connected</t>
  </si>
  <si>
    <t>Source Energy Savings (%)</t>
  </si>
  <si>
    <t>Table 4.14 General Purpose Submarket LED Energy Savings Forecast Results</t>
  </si>
  <si>
    <t>Table 4.15 Decorative Submarket LED Stock Forecast Results</t>
  </si>
  <si>
    <t>Table 4.17 Decorative Submarket LED Lighting Energy Savings Forecast Results</t>
  </si>
  <si>
    <t>Table 4.18 Directional Submarket LED Lighting Stock Forecast Results</t>
  </si>
  <si>
    <t>Table 4.22 Directional Submarket LED Lighting Energy Savings Forecast Results</t>
  </si>
  <si>
    <t>Table 4.23 Linear Fixture Submarket LED Lighting Stock Forecast Results</t>
  </si>
  <si>
    <t>Table 4.25 Linear Fixture Submarket LED Lighting Energy Savings Forecast Results</t>
  </si>
  <si>
    <t>Table 4.26 Low and High Bay Submarket LED Lighting Stock Forecast Results</t>
  </si>
  <si>
    <t>Table 4.28 Low and High Bay Submarket LED Lighting Energy Savings Forecast Results</t>
  </si>
  <si>
    <t>Table 4.29 Area and Roadway Submarket LED Lighting Stock Forecast Results</t>
  </si>
  <si>
    <t>Table 4.30 Area and Roadway Submarket LED Lighting Energy Savings Forecast Results</t>
  </si>
  <si>
    <t>Table 4.31 Parking Submarket LED Lighting Stock Forecast Results</t>
  </si>
  <si>
    <t>Table 4.32 Parking Submarket LED Lighting Energy Savings Forecast Results</t>
  </si>
  <si>
    <t>Table 4.33 Building Exterior Submarket LED Lighting Stock Forecast Results</t>
  </si>
  <si>
    <t>Table 4.34 Building Exterior Submarket LED Lighting Energy Savings Forecast Results</t>
  </si>
  <si>
    <t>Table 4.35 Percent of Available Annual Savings During Peak Period by Sector</t>
  </si>
  <si>
    <t>Table C.1 Commercial Sector Conventional Technology Performance 2017</t>
  </si>
  <si>
    <t>Table C.2 Residential Sector Conventional Technology Performance 2017</t>
  </si>
  <si>
    <t>Table C.3 Industrial Sector Conventional Technology Performance 2017</t>
  </si>
  <si>
    <t>Table C.4 Outdoor Sector Conventional Technology Performance 2017</t>
  </si>
  <si>
    <t>Table D.2 LED Lamp and Luminaire Price Projections Application Submarket ($/klm)</t>
  </si>
  <si>
    <t>Table D.4 LED Lamp and Luminaire Efficacy Projections and Descriptions by Application (lm/W)</t>
  </si>
  <si>
    <t>Table E.1 Electricity Price Projections in Nominal Dollars per Kilowatt-Hour</t>
  </si>
  <si>
    <t>Table F.4 Energy Savings for each Control Type by Application</t>
  </si>
  <si>
    <t>Incandescent Reflector</t>
  </si>
  <si>
    <t>Halogen Reflector</t>
  </si>
  <si>
    <t>CFL Pin</t>
  </si>
  <si>
    <t>CFL Reflector</t>
  </si>
  <si>
    <t>T12</t>
  </si>
  <si>
    <t>T8</t>
  </si>
  <si>
    <t>T5</t>
  </si>
  <si>
    <t>Percent of Available Annual Savings During Peak Period</t>
  </si>
  <si>
    <t>No SSL</t>
  </si>
  <si>
    <t>Reference DR</t>
  </si>
  <si>
    <t>Technical Potential DR</t>
  </si>
  <si>
    <t>Commercial Sector 
Submarkets</t>
  </si>
  <si>
    <t>Mean Efficacy (lm/W)</t>
  </si>
  <si>
    <t>Lamp Price ($)</t>
  </si>
  <si>
    <t>Ballast Price ($)</t>
  </si>
  <si>
    <t>Fixture Price ($)</t>
  </si>
  <si>
    <t>Incandescent Omni</t>
  </si>
  <si>
    <t>-</t>
  </si>
  <si>
    <t>Halogen Omni</t>
  </si>
  <si>
    <t>CFL Omni</t>
  </si>
  <si>
    <t>Incandescent Directional</t>
  </si>
  <si>
    <t>Halogen Directional</t>
  </si>
  <si>
    <t>Downlights</t>
  </si>
  <si>
    <t>CFL Directional</t>
  </si>
  <si>
    <t>Track Lighting</t>
  </si>
  <si>
    <t>Small Directional (MR16)</t>
  </si>
  <si>
    <t>General Service Linear Fixtures</t>
  </si>
  <si>
    <t>T12 &lt;4ft</t>
  </si>
  <si>
    <t>T8 &lt;4ft</t>
  </si>
  <si>
    <t>T5 &lt;4ft</t>
  </si>
  <si>
    <t>T12 4ft</t>
  </si>
  <si>
    <t>T8 4ft</t>
  </si>
  <si>
    <t>T5 4ft</t>
  </si>
  <si>
    <t>T12 &gt;4ft</t>
  </si>
  <si>
    <t>T8 &gt;4ft</t>
  </si>
  <si>
    <t>T5 &gt;4ft</t>
  </si>
  <si>
    <t>High Pressure Sodium</t>
  </si>
  <si>
    <t>Low Pressure Sodium</t>
  </si>
  <si>
    <t>Miscellaneous</t>
  </si>
  <si>
    <t>Residential Sector 
Submarkets</t>
  </si>
  <si>
    <t>Industrial Sector 
Submarkets</t>
  </si>
  <si>
    <t>Outdoor Sector 
Submarkets</t>
  </si>
  <si>
    <t>Parking Lot</t>
  </si>
  <si>
    <t>Parking Garage</t>
  </si>
  <si>
    <t>Application Submarkets</t>
  </si>
  <si>
    <t>LED Lamps</t>
  </si>
  <si>
    <t>Downlight/Track - Large</t>
  </si>
  <si>
    <t>Downlight/Track - Small</t>
  </si>
  <si>
    <t>Garage</t>
  </si>
  <si>
    <t>LED Luminaires</t>
  </si>
  <si>
    <t>Average Electricity Price ($/kWh)</t>
  </si>
  <si>
    <t>Applications</t>
  </si>
  <si>
    <t>Dimmer Only</t>
  </si>
  <si>
    <t>Daylighting Only</t>
  </si>
  <si>
    <t>Occupancy Sensor Only</t>
  </si>
  <si>
    <t>Timer Only</t>
  </si>
  <si>
    <t>Connected Lighting</t>
  </si>
  <si>
    <t>Commercial - Office</t>
  </si>
  <si>
    <t>Com/Ind - Warehouse</t>
  </si>
  <si>
    <t>Commercial - Retail</t>
  </si>
  <si>
    <t>Commercial - Lodging</t>
  </si>
  <si>
    <t>Commercial - Health</t>
  </si>
  <si>
    <t>Commercial - Education</t>
  </si>
  <si>
    <t>General Purpose Lamps</t>
  </si>
  <si>
    <t>Downlighting - Large</t>
  </si>
  <si>
    <t>Track Lighting - Large</t>
  </si>
  <si>
    <t>Linear Fixture - &lt;4ft</t>
  </si>
  <si>
    <t>Linear Fixture - 4ft</t>
  </si>
  <si>
    <t>Linear Fixture - &gt;4ft</t>
  </si>
  <si>
    <t>Low and High Bay</t>
  </si>
  <si>
    <t>Area and Roadway</t>
  </si>
  <si>
    <t>General Purpose Luminaires</t>
  </si>
  <si>
    <t>Mean Lamp Wattage (W)</t>
  </si>
  <si>
    <t>Lamp Life (1,000 hr)</t>
  </si>
  <si>
    <t>Site Energy Savings (TWh)</t>
  </si>
  <si>
    <t>Site Annual Energy Savings (TWh)</t>
  </si>
  <si>
    <t>Site Energy Savings (%)</t>
  </si>
  <si>
    <t>Table 4.6 Supplement: Site Energy Conversions</t>
  </si>
  <si>
    <t>Table 4.10 Supplement: Site Energy Conversions</t>
  </si>
  <si>
    <t>Table 4.17 Supplement: Site Energy Conversions</t>
  </si>
  <si>
    <t>Table 4.22 Supplement: Site Energy Conversions</t>
  </si>
  <si>
    <t>Table 4.25 Supplement: Site Energy Conversions</t>
  </si>
  <si>
    <t>Table 4.28 Supplement: Site Energy Conversions</t>
  </si>
  <si>
    <t>Table 4.30 Supplement: Site Energy Conversions</t>
  </si>
  <si>
    <t>Table 4.34 Supplement: Site Energy Conversions</t>
  </si>
  <si>
    <t>Table 4.14 Supplement: Site Energy Conversions</t>
  </si>
  <si>
    <t>Table 4.1</t>
  </si>
  <si>
    <t>Table 4.4</t>
  </si>
  <si>
    <t>Table 4.5</t>
  </si>
  <si>
    <t>Table 4.6</t>
  </si>
  <si>
    <t>Table 4.7</t>
  </si>
  <si>
    <t>Table 4.8</t>
  </si>
  <si>
    <t>Table 4.9</t>
  </si>
  <si>
    <t>Table 4.10</t>
  </si>
  <si>
    <t>Table 4.11</t>
  </si>
  <si>
    <t>Table 4.12</t>
  </si>
  <si>
    <t>Table 4.13</t>
  </si>
  <si>
    <t>Table 4.14</t>
  </si>
  <si>
    <t>Table 4.15</t>
  </si>
  <si>
    <t>Table 4.16</t>
  </si>
  <si>
    <t>Table 4.17</t>
  </si>
  <si>
    <t>Table 4.18</t>
  </si>
  <si>
    <t>Table 4.19</t>
  </si>
  <si>
    <t>Table 4.20</t>
  </si>
  <si>
    <t>Table 4.21</t>
  </si>
  <si>
    <t>Table 4.22</t>
  </si>
  <si>
    <t>Table 4.23</t>
  </si>
  <si>
    <t>Table 4.24</t>
  </si>
  <si>
    <t>Table 4.25</t>
  </si>
  <si>
    <t>Table 4.26</t>
  </si>
  <si>
    <t>Table 4.27</t>
  </si>
  <si>
    <t>Table 4.28</t>
  </si>
  <si>
    <t>Table 4.29</t>
  </si>
  <si>
    <t>Table 4.30</t>
  </si>
  <si>
    <t>Table 4.31</t>
  </si>
  <si>
    <t>Table 4.32</t>
  </si>
  <si>
    <t>Table 4.33</t>
  </si>
  <si>
    <t>Table 4.34</t>
  </si>
  <si>
    <t>Table 4.35</t>
  </si>
  <si>
    <t>Table 4.37</t>
  </si>
  <si>
    <t>Table C.1</t>
  </si>
  <si>
    <t>Table C.2</t>
  </si>
  <si>
    <t>Table C.3</t>
  </si>
  <si>
    <t>Table C.4</t>
  </si>
  <si>
    <t>Table D.2</t>
  </si>
  <si>
    <t>Table D.4</t>
  </si>
  <si>
    <t>Table E.1</t>
  </si>
  <si>
    <t>Table F.4</t>
  </si>
  <si>
    <t>Table 4.2</t>
  </si>
  <si>
    <t>Table 4.3</t>
  </si>
  <si>
    <t>Table</t>
  </si>
  <si>
    <t>Title</t>
  </si>
  <si>
    <t>Table 4.13 General Purpose Submarket Installed Penetration for the Current SSL Path Scenario</t>
  </si>
  <si>
    <t>Table 4.16 Decorative Submarket Installed Penetration for the Current SSL Path Scenario</t>
  </si>
  <si>
    <t>Table 4.19 Large Directional Submarket Installed Penetration for the Current SSL Path Scenario</t>
  </si>
  <si>
    <t>Table 4.20 Small Directional Submarket Installed Penetration for the Current SSL Path Scenario</t>
  </si>
  <si>
    <t>Table 4.21 Industrial Sector Directional Submarket Installed Penetration for the Current SSL Path Scenario</t>
  </si>
  <si>
    <t>Table 4.24 Linear Fixture Submarket Installed Penetration for the Current SSL Path Scenario</t>
  </si>
  <si>
    <t>Table 4.27 Low and High Bay Submarket Installed Penetration for the Current SSL Path Scenario</t>
  </si>
  <si>
    <t>Table 4.38</t>
  </si>
  <si>
    <t>Table 4.37 Commercial and Residential Sector National Lighting Average Demand During Peak Period (GW)</t>
  </si>
  <si>
    <t>Table 4.38 Commercial and Residential Sector National Lighting Energy Consumption During Peak Period (TWh)</t>
  </si>
  <si>
    <r>
      <t xml:space="preserve">Report available at: </t>
    </r>
    <r>
      <rPr>
        <u/>
        <sz val="9"/>
        <color theme="4"/>
        <rFont val="Franklin Gothic Book"/>
        <family val="2"/>
        <scheme val="minor"/>
      </rPr>
      <t>https://www.energy.gov/eere/ssl/downloads/2019-ssl-forecast-report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</si>
</sst>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#,##0.0_);\(#,##0.0\)"/>
    <numFmt numFmtId="167" formatCode="&quot;$&quot;#,##0.00"/>
    <numFmt numFmtId="168" formatCode="0.0%"/>
  </numFmts>
  <fonts count="40" x14ac:knownFonts="1">
    <font>
      <sz val="11"/>
      <color theme="1"/>
      <name val="Calibri"/>
      <family val="2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9"/>
      <color theme="1"/>
      <name val="Franklin Gothic Book"/>
      <family val="2"/>
      <scheme val="minor"/>
    </font>
    <font>
      <b/>
      <sz val="9"/>
      <color theme="0"/>
      <name val="Franklin Gothic Book"/>
      <family val="2"/>
      <scheme val="minor"/>
    </font>
    <font>
      <b/>
      <sz val="9"/>
      <color theme="1"/>
      <name val="Franklin Gothic Book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9"/>
      <color theme="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0"/>
      <name val="Arial"/>
      <family val="2"/>
    </font>
    <font>
      <sz val="18"/>
      <color theme="3"/>
      <name val="Franklin Gothic Medium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rgb="FF9C6500"/>
      <name val="Franklin Gothic Book"/>
      <family val="2"/>
      <scheme val="minor"/>
    </font>
    <font>
      <sz val="9"/>
      <name val="Franklin Gothic Book"/>
      <family val="2"/>
      <scheme val="minor"/>
    </font>
    <font>
      <sz val="9"/>
      <color rgb="FF000000"/>
      <name val="Franklin Gothic Book"/>
      <family val="2"/>
      <scheme val="minor"/>
    </font>
    <font>
      <sz val="9"/>
      <color theme="1"/>
      <name val="Franklin Gothic Book"/>
      <family val="2"/>
    </font>
    <font>
      <b/>
      <sz val="9"/>
      <color rgb="FFFFFFFF"/>
      <name val="Franklin Gothic Book"/>
      <family val="2"/>
    </font>
    <font>
      <sz val="9"/>
      <color rgb="FF000000"/>
      <name val="Franklin Gothic Book"/>
      <family val="2"/>
    </font>
    <font>
      <b/>
      <sz val="9"/>
      <name val="Franklin Gothic Book"/>
      <family val="2"/>
      <scheme val="minor"/>
    </font>
    <font>
      <u/>
      <sz val="11"/>
      <color theme="10"/>
      <name val="Calibri"/>
      <family val="2"/>
    </font>
    <font>
      <u/>
      <sz val="9"/>
      <color theme="10"/>
      <name val="Franklin Gothic Book"/>
      <family val="2"/>
      <scheme val="minor"/>
    </font>
    <font>
      <u/>
      <sz val="9"/>
      <color theme="4"/>
      <name val="Franklin Gothic Book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17A3E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A6A6A6"/>
        <bgColor rgb="FF000000"/>
      </patternFill>
    </fill>
  </fills>
  <borders count="64">
    <border>
      <left/>
      <right/>
      <top/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/>
      <right style="thin">
        <color theme="8"/>
      </right>
      <top/>
      <bottom/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medium">
        <color theme="0"/>
      </right>
      <top style="thin">
        <color theme="8"/>
      </top>
      <bottom style="thin">
        <color theme="8"/>
      </bottom>
      <diagonal/>
    </border>
    <border>
      <left style="medium">
        <color theme="0"/>
      </left>
      <right style="medium">
        <color theme="0"/>
      </right>
      <top style="thin">
        <color theme="8"/>
      </top>
      <bottom style="thin">
        <color theme="8"/>
      </bottom>
      <diagonal/>
    </border>
    <border>
      <left style="medium">
        <color theme="0"/>
      </left>
      <right style="medium">
        <color theme="0"/>
      </right>
      <top/>
      <bottom style="thin">
        <color theme="8"/>
      </bottom>
      <diagonal/>
    </border>
    <border>
      <left style="medium">
        <color theme="0"/>
      </left>
      <right/>
      <top/>
      <bottom style="thin">
        <color theme="8"/>
      </bottom>
      <diagonal/>
    </border>
    <border>
      <left style="thin">
        <color theme="8"/>
      </left>
      <right style="medium">
        <color theme="0"/>
      </right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double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 style="thin">
        <color theme="8"/>
      </left>
      <right/>
      <top/>
      <bottom style="double">
        <color theme="8"/>
      </bottom>
      <diagonal/>
    </border>
    <border>
      <left/>
      <right style="thin">
        <color theme="8"/>
      </right>
      <top/>
      <bottom style="double">
        <color theme="8"/>
      </bottom>
      <diagonal/>
    </border>
    <border>
      <left style="thin">
        <color theme="8"/>
      </left>
      <right/>
      <top/>
      <bottom style="thin">
        <color theme="8"/>
      </bottom>
      <diagonal/>
    </border>
    <border>
      <left style="medium">
        <color theme="0"/>
      </left>
      <right/>
      <top style="thin">
        <color theme="8"/>
      </top>
      <bottom style="thin">
        <color theme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/>
      </left>
      <right style="thin">
        <color theme="8"/>
      </right>
      <top/>
      <bottom style="double">
        <color theme="8"/>
      </bottom>
      <diagonal/>
    </border>
    <border>
      <left/>
      <right style="medium">
        <color theme="0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double">
        <color theme="8"/>
      </top>
      <bottom/>
      <diagonal/>
    </border>
    <border>
      <left style="thin">
        <color theme="8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rgb="FF017A3E"/>
      </left>
      <right style="medium">
        <color rgb="FFFFFFFF"/>
      </right>
      <top/>
      <bottom style="thin">
        <color rgb="FF017A3E"/>
      </bottom>
      <diagonal/>
    </border>
    <border>
      <left style="medium">
        <color rgb="FFFFFFFF"/>
      </left>
      <right/>
      <top/>
      <bottom style="thin">
        <color rgb="FF017A3E"/>
      </bottom>
      <diagonal/>
    </border>
    <border>
      <left style="medium">
        <color rgb="FFFFFFFF"/>
      </left>
      <right style="medium">
        <color rgb="FFFFFFFF"/>
      </right>
      <top/>
      <bottom style="thin">
        <color rgb="FF017A3E"/>
      </bottom>
      <diagonal/>
    </border>
    <border>
      <left/>
      <right style="thin">
        <color rgb="FF017A3E"/>
      </right>
      <top/>
      <bottom/>
      <diagonal/>
    </border>
    <border>
      <left style="thin">
        <color rgb="FF017A3E"/>
      </left>
      <right style="thin">
        <color rgb="FF017A3E"/>
      </right>
      <top style="thin">
        <color rgb="FF017A3E"/>
      </top>
      <bottom/>
      <diagonal/>
    </border>
    <border>
      <left/>
      <right/>
      <top style="thin">
        <color rgb="FF017A3E"/>
      </top>
      <bottom/>
      <diagonal/>
    </border>
    <border>
      <left/>
      <right style="thin">
        <color rgb="FF017A3E"/>
      </right>
      <top style="thin">
        <color rgb="FF017A3E"/>
      </top>
      <bottom/>
      <diagonal/>
    </border>
    <border>
      <left style="thin">
        <color rgb="FF017A3E"/>
      </left>
      <right style="thin">
        <color rgb="FF017A3E"/>
      </right>
      <top/>
      <bottom/>
      <diagonal/>
    </border>
    <border>
      <left style="thin">
        <color rgb="FF017A3E"/>
      </left>
      <right style="thin">
        <color rgb="FF017A3E"/>
      </right>
      <top/>
      <bottom style="thin">
        <color rgb="FF017A3E"/>
      </bottom>
      <diagonal/>
    </border>
    <border>
      <left/>
      <right style="thin">
        <color rgb="FF017A3E"/>
      </right>
      <top/>
      <bottom style="thin">
        <color rgb="FF017A3E"/>
      </bottom>
      <diagonal/>
    </border>
    <border>
      <left/>
      <right/>
      <top/>
      <bottom style="thin">
        <color rgb="FF017A3E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8"/>
      </bottom>
      <diagonal/>
    </border>
    <border>
      <left/>
      <right style="thin">
        <color theme="0"/>
      </right>
      <top/>
      <bottom style="thin">
        <color theme="8"/>
      </bottom>
      <diagonal/>
    </border>
    <border>
      <left/>
      <right style="thin">
        <color theme="0"/>
      </right>
      <top style="thin">
        <color theme="8"/>
      </top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8"/>
      </top>
      <bottom style="thin">
        <color theme="8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8"/>
      </bottom>
      <diagonal/>
    </border>
    <border>
      <left style="thin">
        <color theme="0"/>
      </left>
      <right style="thin">
        <color theme="8"/>
      </right>
      <top style="thin">
        <color theme="0"/>
      </top>
      <bottom style="thin">
        <color theme="8"/>
      </bottom>
      <diagonal/>
    </border>
    <border>
      <left style="thin">
        <color theme="8"/>
      </left>
      <right style="medium">
        <color theme="0"/>
      </right>
      <top style="thin">
        <color theme="8"/>
      </top>
      <bottom/>
      <diagonal/>
    </border>
    <border>
      <left style="medium">
        <color theme="0"/>
      </left>
      <right style="medium">
        <color theme="0"/>
      </right>
      <top style="thin">
        <color theme="8"/>
      </top>
      <bottom/>
      <diagonal/>
    </border>
    <border>
      <left style="medium">
        <color theme="0"/>
      </left>
      <right/>
      <top style="thin">
        <color theme="8"/>
      </top>
      <bottom style="medium">
        <color theme="0"/>
      </bottom>
      <diagonal/>
    </border>
    <border>
      <left/>
      <right style="medium">
        <color theme="8"/>
      </right>
      <top style="thin">
        <color theme="8"/>
      </top>
      <bottom style="medium">
        <color theme="0"/>
      </bottom>
      <diagonal/>
    </border>
    <border>
      <left style="medium">
        <color theme="0"/>
      </left>
      <right style="medium">
        <color theme="8"/>
      </right>
      <top/>
      <bottom style="thin">
        <color theme="8"/>
      </bottom>
      <diagonal/>
    </border>
  </borders>
  <cellStyleXfs count="66">
    <xf numFmtId="0" fontId="0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20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10" borderId="26" applyNumberFormat="0" applyAlignment="0" applyProtection="0"/>
    <xf numFmtId="0" fontId="24" fillId="11" borderId="27" applyNumberFormat="0" applyAlignment="0" applyProtection="0"/>
    <xf numFmtId="0" fontId="25" fillId="11" borderId="26" applyNumberFormat="0" applyAlignment="0" applyProtection="0"/>
    <xf numFmtId="0" fontId="26" fillId="0" borderId="28" applyNumberFormat="0" applyFill="0" applyAlignment="0" applyProtection="0"/>
    <xf numFmtId="0" fontId="14" fillId="12" borderId="29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29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30" fillId="9" borderId="0" applyNumberFormat="0" applyBorder="0" applyAlignment="0" applyProtection="0"/>
    <xf numFmtId="0" fontId="2" fillId="13" borderId="30" applyNumberFormat="0" applyFont="0" applyAlignment="0" applyProtection="0"/>
    <xf numFmtId="0" fontId="29" fillId="17" borderId="0" applyNumberFormat="0" applyBorder="0" applyAlignment="0" applyProtection="0"/>
    <xf numFmtId="0" fontId="29" fillId="21" borderId="0" applyNumberFormat="0" applyBorder="0" applyAlignment="0" applyProtection="0"/>
    <xf numFmtId="0" fontId="29" fillId="25" borderId="0" applyNumberFormat="0" applyBorder="0" applyAlignment="0" applyProtection="0"/>
    <xf numFmtId="0" fontId="29" fillId="29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1" fillId="0" borderId="0"/>
    <xf numFmtId="44" fontId="1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40">
    <xf numFmtId="0" fontId="0" fillId="0" borderId="0" xfId="0"/>
    <xf numFmtId="0" fontId="8" fillId="0" borderId="0" xfId="0" applyFont="1"/>
    <xf numFmtId="0" fontId="13" fillId="3" borderId="0" xfId="0" applyFont="1" applyFill="1"/>
    <xf numFmtId="0" fontId="8" fillId="2" borderId="2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/>
    </xf>
    <xf numFmtId="3" fontId="10" fillId="4" borderId="1" xfId="8" applyNumberFormat="1" applyFont="1" applyFill="1" applyBorder="1" applyAlignment="1">
      <alignment horizontal="center" vertical="center"/>
    </xf>
    <xf numFmtId="3" fontId="10" fillId="4" borderId="3" xfId="8" applyNumberFormat="1" applyFont="1" applyFill="1" applyBorder="1" applyAlignment="1">
      <alignment horizontal="center" vertical="center"/>
    </xf>
    <xf numFmtId="3" fontId="8" fillId="2" borderId="0" xfId="8" applyNumberFormat="1" applyFont="1" applyFill="1" applyAlignment="1">
      <alignment horizontal="center" vertical="center"/>
    </xf>
    <xf numFmtId="3" fontId="8" fillId="2" borderId="5" xfId="8" applyNumberFormat="1" applyFont="1" applyFill="1" applyBorder="1" applyAlignment="1">
      <alignment horizontal="center" vertical="center"/>
    </xf>
    <xf numFmtId="9" fontId="10" fillId="4" borderId="1" xfId="8" applyFont="1" applyFill="1" applyBorder="1" applyAlignment="1">
      <alignment horizontal="center" vertical="center"/>
    </xf>
    <xf numFmtId="9" fontId="10" fillId="4" borderId="3" xfId="8" applyFont="1" applyFill="1" applyBorder="1" applyAlignment="1">
      <alignment horizontal="center" vertical="center"/>
    </xf>
    <xf numFmtId="9" fontId="8" fillId="2" borderId="0" xfId="8" applyFont="1" applyFill="1" applyAlignment="1">
      <alignment horizontal="center" vertical="center"/>
    </xf>
    <xf numFmtId="9" fontId="8" fillId="2" borderId="5" xfId="8" applyFont="1" applyFill="1" applyBorder="1" applyAlignment="1">
      <alignment horizontal="center" vertical="center"/>
    </xf>
    <xf numFmtId="9" fontId="8" fillId="2" borderId="2" xfId="8" applyFont="1" applyFill="1" applyBorder="1" applyAlignment="1">
      <alignment horizontal="center" vertical="center"/>
    </xf>
    <xf numFmtId="9" fontId="8" fillId="2" borderId="6" xfId="8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3" fontId="8" fillId="2" borderId="16" xfId="8" applyNumberFormat="1" applyFont="1" applyFill="1" applyBorder="1" applyAlignment="1">
      <alignment horizontal="center" vertical="center"/>
    </xf>
    <xf numFmtId="3" fontId="8" fillId="2" borderId="12" xfId="8" applyNumberFormat="1" applyFont="1" applyFill="1" applyBorder="1" applyAlignment="1">
      <alignment horizontal="center" vertical="center"/>
    </xf>
    <xf numFmtId="3" fontId="8" fillId="2" borderId="2" xfId="8" applyNumberFormat="1" applyFont="1" applyFill="1" applyBorder="1" applyAlignment="1">
      <alignment horizontal="center" vertical="center"/>
    </xf>
    <xf numFmtId="3" fontId="8" fillId="2" borderId="6" xfId="8" applyNumberFormat="1" applyFont="1" applyFill="1" applyBorder="1" applyAlignment="1">
      <alignment horizontal="center" vertical="center"/>
    </xf>
    <xf numFmtId="3" fontId="8" fillId="2" borderId="0" xfId="8" applyNumberFormat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5" borderId="7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3" fontId="8" fillId="2" borderId="18" xfId="8" applyNumberFormat="1" applyFont="1" applyFill="1" applyBorder="1" applyAlignment="1">
      <alignment horizontal="center" vertical="center"/>
    </xf>
    <xf numFmtId="3" fontId="8" fillId="2" borderId="4" xfId="8" applyNumberFormat="1" applyFont="1" applyFill="1" applyBorder="1" applyAlignment="1">
      <alignment horizontal="center" vertical="center"/>
    </xf>
    <xf numFmtId="3" fontId="8" fillId="2" borderId="21" xfId="8" applyNumberFormat="1" applyFont="1" applyFill="1" applyBorder="1" applyAlignment="1">
      <alignment horizontal="center" vertical="center"/>
    </xf>
    <xf numFmtId="164" fontId="8" fillId="2" borderId="4" xfId="8" applyNumberFormat="1" applyFont="1" applyFill="1" applyBorder="1" applyAlignment="1">
      <alignment horizontal="center" vertical="center"/>
    </xf>
    <xf numFmtId="164" fontId="8" fillId="2" borderId="0" xfId="8" applyNumberFormat="1" applyFont="1" applyFill="1" applyBorder="1" applyAlignment="1">
      <alignment horizontal="center" vertical="center"/>
    </xf>
    <xf numFmtId="164" fontId="8" fillId="2" borderId="5" xfId="8" applyNumberFormat="1" applyFont="1" applyFill="1" applyBorder="1" applyAlignment="1">
      <alignment horizontal="center" vertical="center"/>
    </xf>
    <xf numFmtId="164" fontId="8" fillId="2" borderId="12" xfId="8" applyNumberFormat="1" applyFont="1" applyFill="1" applyBorder="1" applyAlignment="1">
      <alignment horizontal="center" vertical="center"/>
    </xf>
    <xf numFmtId="164" fontId="8" fillId="2" borderId="16" xfId="8" applyNumberFormat="1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vertical="center"/>
    </xf>
    <xf numFmtId="3" fontId="8" fillId="2" borderId="19" xfId="8" applyNumberFormat="1" applyFont="1" applyFill="1" applyBorder="1" applyAlignment="1">
      <alignment horizontal="center" vertical="center"/>
    </xf>
    <xf numFmtId="3" fontId="8" fillId="2" borderId="17" xfId="8" applyNumberFormat="1" applyFont="1" applyFill="1" applyBorder="1" applyAlignment="1">
      <alignment horizontal="center" vertical="center"/>
    </xf>
    <xf numFmtId="3" fontId="8" fillId="2" borderId="20" xfId="8" applyNumberFormat="1" applyFont="1" applyFill="1" applyBorder="1" applyAlignment="1">
      <alignment horizontal="center" vertical="center"/>
    </xf>
    <xf numFmtId="164" fontId="8" fillId="2" borderId="19" xfId="8" applyNumberFormat="1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vertical="center"/>
    </xf>
    <xf numFmtId="0" fontId="9" fillId="5" borderId="8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left" vertical="center" indent="1"/>
    </xf>
    <xf numFmtId="9" fontId="32" fillId="39" borderId="35" xfId="8" applyFont="1" applyFill="1" applyBorder="1" applyAlignment="1">
      <alignment horizontal="center" vertical="center"/>
    </xf>
    <xf numFmtId="9" fontId="32" fillId="39" borderId="1" xfId="8" applyFont="1" applyFill="1" applyBorder="1" applyAlignment="1">
      <alignment horizontal="center" vertical="center"/>
    </xf>
    <xf numFmtId="9" fontId="32" fillId="39" borderId="3" xfId="8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left" vertical="center" indent="1"/>
    </xf>
    <xf numFmtId="9" fontId="32" fillId="40" borderId="4" xfId="8" applyFont="1" applyFill="1" applyBorder="1" applyAlignment="1">
      <alignment horizontal="center" vertical="center"/>
    </xf>
    <xf numFmtId="9" fontId="32" fillId="40" borderId="0" xfId="8" applyFont="1" applyFill="1" applyBorder="1" applyAlignment="1">
      <alignment horizontal="center" vertical="center"/>
    </xf>
    <xf numFmtId="9" fontId="32" fillId="40" borderId="5" xfId="8" applyFont="1" applyFill="1" applyBorder="1" applyAlignment="1">
      <alignment horizontal="center" vertical="center"/>
    </xf>
    <xf numFmtId="0" fontId="8" fillId="4" borderId="35" xfId="1" applyFont="1" applyFill="1" applyBorder="1" applyAlignment="1">
      <alignment horizontal="left" vertical="center" indent="1"/>
    </xf>
    <xf numFmtId="9" fontId="32" fillId="40" borderId="35" xfId="8" applyFont="1" applyFill="1" applyBorder="1" applyAlignment="1">
      <alignment horizontal="center" vertical="center"/>
    </xf>
    <xf numFmtId="9" fontId="32" fillId="40" borderId="1" xfId="8" applyFont="1" applyFill="1" applyBorder="1" applyAlignment="1">
      <alignment horizontal="center" vertical="center"/>
    </xf>
    <xf numFmtId="9" fontId="32" fillId="40" borderId="3" xfId="8" applyFont="1" applyFill="1" applyBorder="1" applyAlignment="1">
      <alignment horizontal="center" vertical="center"/>
    </xf>
    <xf numFmtId="0" fontId="9" fillId="5" borderId="7" xfId="1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8" fillId="2" borderId="12" xfId="0" applyFont="1" applyFill="1" applyBorder="1"/>
    <xf numFmtId="9" fontId="8" fillId="2" borderId="18" xfId="8" applyFont="1" applyFill="1" applyBorder="1" applyAlignment="1">
      <alignment horizontal="center"/>
    </xf>
    <xf numFmtId="9" fontId="8" fillId="2" borderId="16" xfId="8" applyFont="1" applyFill="1" applyBorder="1" applyAlignment="1">
      <alignment horizontal="center"/>
    </xf>
    <xf numFmtId="0" fontId="8" fillId="2" borderId="5" xfId="0" applyFont="1" applyFill="1" applyBorder="1"/>
    <xf numFmtId="9" fontId="8" fillId="2" borderId="4" xfId="8" applyFont="1" applyFill="1" applyBorder="1" applyAlignment="1">
      <alignment horizontal="center"/>
    </xf>
    <xf numFmtId="9" fontId="8" fillId="2" borderId="0" xfId="8" applyFont="1" applyFill="1" applyBorder="1" applyAlignment="1">
      <alignment horizontal="center"/>
    </xf>
    <xf numFmtId="0" fontId="8" fillId="2" borderId="20" xfId="0" applyFont="1" applyFill="1" applyBorder="1"/>
    <xf numFmtId="9" fontId="8" fillId="2" borderId="19" xfId="8" applyFont="1" applyFill="1" applyBorder="1" applyAlignment="1">
      <alignment horizontal="center"/>
    </xf>
    <xf numFmtId="9" fontId="8" fillId="2" borderId="17" xfId="8" applyFont="1" applyFill="1" applyBorder="1" applyAlignment="1">
      <alignment horizontal="center"/>
    </xf>
    <xf numFmtId="0" fontId="8" fillId="2" borderId="36" xfId="0" applyFont="1" applyFill="1" applyBorder="1"/>
    <xf numFmtId="0" fontId="8" fillId="2" borderId="0" xfId="5" applyFont="1" applyFill="1" applyAlignment="1">
      <alignment vertical="center"/>
    </xf>
    <xf numFmtId="0" fontId="10" fillId="4" borderId="3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/>
    </xf>
    <xf numFmtId="9" fontId="8" fillId="2" borderId="18" xfId="8" applyFont="1" applyFill="1" applyBorder="1" applyAlignment="1">
      <alignment horizontal="center" vertical="center"/>
    </xf>
    <xf numFmtId="9" fontId="8" fillId="2" borderId="16" xfId="8" applyFont="1" applyFill="1" applyBorder="1" applyAlignment="1">
      <alignment horizontal="center" vertical="center"/>
    </xf>
    <xf numFmtId="9" fontId="8" fillId="2" borderId="16" xfId="8" applyNumberFormat="1" applyFont="1" applyFill="1" applyBorder="1" applyAlignment="1">
      <alignment horizontal="center" vertical="center"/>
    </xf>
    <xf numFmtId="9" fontId="8" fillId="2" borderId="12" xfId="8" applyFont="1" applyFill="1" applyBorder="1" applyAlignment="1">
      <alignment horizontal="center" vertical="center"/>
    </xf>
    <xf numFmtId="9" fontId="8" fillId="2" borderId="4" xfId="8" applyFont="1" applyFill="1" applyBorder="1" applyAlignment="1">
      <alignment horizontal="center" vertical="center"/>
    </xf>
    <xf numFmtId="9" fontId="8" fillId="2" borderId="0" xfId="8" applyFont="1" applyFill="1" applyBorder="1" applyAlignment="1">
      <alignment horizontal="center" vertical="center"/>
    </xf>
    <xf numFmtId="9" fontId="8" fillId="2" borderId="21" xfId="8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center"/>
    </xf>
    <xf numFmtId="9" fontId="8" fillId="4" borderId="18" xfId="8" applyFont="1" applyFill="1" applyBorder="1" applyAlignment="1">
      <alignment horizontal="center" vertical="center"/>
    </xf>
    <xf numFmtId="9" fontId="8" fillId="4" borderId="16" xfId="8" applyFont="1" applyFill="1" applyBorder="1" applyAlignment="1">
      <alignment horizontal="center" vertical="center"/>
    </xf>
    <xf numFmtId="9" fontId="8" fillId="4" borderId="12" xfId="8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vertical="center"/>
    </xf>
    <xf numFmtId="9" fontId="8" fillId="4" borderId="4" xfId="8" applyFont="1" applyFill="1" applyBorder="1" applyAlignment="1">
      <alignment horizontal="center" vertical="center"/>
    </xf>
    <xf numFmtId="9" fontId="8" fillId="4" borderId="0" xfId="8" applyFont="1" applyFill="1" applyBorder="1" applyAlignment="1">
      <alignment horizontal="center" vertical="center"/>
    </xf>
    <xf numFmtId="9" fontId="8" fillId="4" borderId="5" xfId="8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vertical="center"/>
    </xf>
    <xf numFmtId="9" fontId="8" fillId="4" borderId="21" xfId="8" applyFont="1" applyFill="1" applyBorder="1" applyAlignment="1">
      <alignment horizontal="center" vertical="center"/>
    </xf>
    <xf numFmtId="9" fontId="8" fillId="4" borderId="2" xfId="8" applyFont="1" applyFill="1" applyBorder="1" applyAlignment="1">
      <alignment horizontal="center" vertical="center"/>
    </xf>
    <xf numFmtId="9" fontId="8" fillId="4" borderId="6" xfId="8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9" fillId="5" borderId="5" xfId="0" applyFont="1" applyFill="1" applyBorder="1" applyAlignment="1">
      <alignment horizontal="center" vertical="center" wrapText="1"/>
    </xf>
    <xf numFmtId="0" fontId="8" fillId="0" borderId="13" xfId="0" applyFont="1" applyBorder="1"/>
    <xf numFmtId="0" fontId="8" fillId="0" borderId="15" xfId="0" applyFont="1" applyBorder="1"/>
    <xf numFmtId="0" fontId="8" fillId="0" borderId="34" xfId="0" applyFont="1" applyBorder="1"/>
    <xf numFmtId="0" fontId="33" fillId="2" borderId="0" xfId="0" applyFont="1" applyFill="1" applyAlignment="1">
      <alignment horizontal="center" vertical="center"/>
    </xf>
    <xf numFmtId="0" fontId="34" fillId="42" borderId="40" xfId="0" applyFont="1" applyFill="1" applyBorder="1" applyAlignment="1">
      <alignment horizontal="center" vertical="center"/>
    </xf>
    <xf numFmtId="0" fontId="34" fillId="42" borderId="0" xfId="0" applyFont="1" applyFill="1" applyBorder="1" applyAlignment="1">
      <alignment horizontal="center" vertical="center"/>
    </xf>
    <xf numFmtId="0" fontId="34" fillId="42" borderId="41" xfId="0" applyFont="1" applyFill="1" applyBorder="1" applyAlignment="1">
      <alignment horizontal="center" vertical="center"/>
    </xf>
    <xf numFmtId="0" fontId="34" fillId="42" borderId="42" xfId="0" applyFont="1" applyFill="1" applyBorder="1" applyAlignment="1">
      <alignment horizontal="center" vertical="center"/>
    </xf>
    <xf numFmtId="0" fontId="34" fillId="42" borderId="43" xfId="0" applyFont="1" applyFill="1" applyBorder="1" applyAlignment="1">
      <alignment horizontal="center" vertical="center"/>
    </xf>
    <xf numFmtId="0" fontId="35" fillId="39" borderId="44" xfId="0" applyFont="1" applyFill="1" applyBorder="1" applyAlignment="1">
      <alignment horizontal="left" vertical="center"/>
    </xf>
    <xf numFmtId="165" fontId="35" fillId="39" borderId="45" xfId="0" applyNumberFormat="1" applyFont="1" applyFill="1" applyBorder="1" applyAlignment="1">
      <alignment horizontal="center" vertical="center"/>
    </xf>
    <xf numFmtId="165" fontId="35" fillId="39" borderId="46" xfId="0" applyNumberFormat="1" applyFont="1" applyFill="1" applyBorder="1" applyAlignment="1">
      <alignment horizontal="center" vertical="center"/>
    </xf>
    <xf numFmtId="0" fontId="35" fillId="39" borderId="43" xfId="0" applyFont="1" applyFill="1" applyBorder="1" applyAlignment="1">
      <alignment horizontal="left" vertical="center"/>
    </xf>
    <xf numFmtId="165" fontId="35" fillId="39" borderId="0" xfId="0" applyNumberFormat="1" applyFont="1" applyFill="1" applyBorder="1" applyAlignment="1">
      <alignment horizontal="center" vertical="center"/>
    </xf>
    <xf numFmtId="165" fontId="35" fillId="39" borderId="43" xfId="0" applyNumberFormat="1" applyFont="1" applyFill="1" applyBorder="1" applyAlignment="1">
      <alignment horizontal="center" vertical="center"/>
    </xf>
    <xf numFmtId="0" fontId="35" fillId="39" borderId="49" xfId="0" applyFont="1" applyFill="1" applyBorder="1" applyAlignment="1">
      <alignment horizontal="left" vertical="center"/>
    </xf>
    <xf numFmtId="165" fontId="35" fillId="39" borderId="50" xfId="0" applyNumberFormat="1" applyFont="1" applyFill="1" applyBorder="1" applyAlignment="1">
      <alignment horizontal="center" vertical="center"/>
    </xf>
    <xf numFmtId="165" fontId="35" fillId="39" borderId="49" xfId="0" applyNumberFormat="1" applyFont="1" applyFill="1" applyBorder="1" applyAlignment="1">
      <alignment horizontal="center" vertical="center"/>
    </xf>
    <xf numFmtId="0" fontId="13" fillId="5" borderId="51" xfId="1" applyFont="1" applyFill="1" applyBorder="1" applyAlignment="1">
      <alignment horizontal="center" vertical="center" wrapText="1"/>
    </xf>
    <xf numFmtId="0" fontId="13" fillId="5" borderId="52" xfId="1" applyFont="1" applyFill="1" applyBorder="1" applyAlignment="1">
      <alignment horizontal="center" vertical="center" wrapText="1"/>
    </xf>
    <xf numFmtId="0" fontId="31" fillId="4" borderId="1" xfId="1" applyFont="1" applyFill="1" applyBorder="1" applyAlignment="1">
      <alignment vertical="center" wrapText="1"/>
    </xf>
    <xf numFmtId="3" fontId="31" fillId="4" borderId="1" xfId="1" applyNumberFormat="1" applyFont="1" applyFill="1" applyBorder="1" applyAlignment="1">
      <alignment vertical="center" wrapText="1"/>
    </xf>
    <xf numFmtId="5" fontId="31" fillId="4" borderId="1" xfId="64" applyNumberFormat="1" applyFont="1" applyFill="1" applyBorder="1" applyAlignment="1">
      <alignment vertical="center" wrapText="1"/>
    </xf>
    <xf numFmtId="0" fontId="31" fillId="2" borderId="0" xfId="1" applyFont="1" applyFill="1" applyBorder="1" applyAlignment="1">
      <alignment horizontal="left" vertical="center" indent="1"/>
    </xf>
    <xf numFmtId="3" fontId="31" fillId="2" borderId="0" xfId="1" applyNumberFormat="1" applyFont="1" applyFill="1" applyBorder="1" applyAlignment="1">
      <alignment horizontal="center" vertical="center" wrapText="1"/>
    </xf>
    <xf numFmtId="164" fontId="31" fillId="2" borderId="0" xfId="1" applyNumberFormat="1" applyFont="1" applyFill="1" applyBorder="1" applyAlignment="1">
      <alignment horizontal="center" vertical="center" wrapText="1"/>
    </xf>
    <xf numFmtId="166" fontId="31" fillId="2" borderId="0" xfId="64" applyNumberFormat="1" applyFont="1" applyFill="1" applyBorder="1" applyAlignment="1">
      <alignment horizontal="center" vertical="center" wrapText="1"/>
    </xf>
    <xf numFmtId="37" fontId="31" fillId="2" borderId="0" xfId="64" applyNumberFormat="1" applyFont="1" applyFill="1" applyBorder="1" applyAlignment="1">
      <alignment horizontal="center" vertical="center" wrapText="1"/>
    </xf>
    <xf numFmtId="0" fontId="31" fillId="2" borderId="0" xfId="1" applyFont="1" applyFill="1" applyBorder="1" applyAlignment="1">
      <alignment horizontal="left" vertical="center" wrapText="1" indent="1"/>
    </xf>
    <xf numFmtId="0" fontId="31" fillId="4" borderId="1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left" vertical="center" indent="1"/>
    </xf>
    <xf numFmtId="0" fontId="8" fillId="2" borderId="2" xfId="1" applyFont="1" applyFill="1" applyBorder="1" applyAlignment="1">
      <alignment horizontal="left" vertical="center" indent="1"/>
    </xf>
    <xf numFmtId="3" fontId="31" fillId="2" borderId="2" xfId="1" applyNumberFormat="1" applyFont="1" applyFill="1" applyBorder="1" applyAlignment="1">
      <alignment horizontal="center" vertical="center" wrapText="1"/>
    </xf>
    <xf numFmtId="166" fontId="31" fillId="2" borderId="2" xfId="64" applyNumberFormat="1" applyFont="1" applyFill="1" applyBorder="1" applyAlignment="1">
      <alignment horizontal="center" vertical="center" wrapText="1"/>
    </xf>
    <xf numFmtId="37" fontId="31" fillId="2" borderId="2" xfId="64" applyNumberFormat="1" applyFont="1" applyFill="1" applyBorder="1" applyAlignment="1">
      <alignment horizontal="center" vertical="center" wrapText="1"/>
    </xf>
    <xf numFmtId="3" fontId="31" fillId="4" borderId="1" xfId="1" applyNumberFormat="1" applyFont="1" applyFill="1" applyBorder="1" applyAlignment="1">
      <alignment horizontal="center" vertical="center" wrapText="1"/>
    </xf>
    <xf numFmtId="37" fontId="31" fillId="4" borderId="1" xfId="64" applyNumberFormat="1" applyFont="1" applyFill="1" applyBorder="1" applyAlignment="1">
      <alignment vertical="center" wrapText="1"/>
    </xf>
    <xf numFmtId="0" fontId="31" fillId="2" borderId="2" xfId="1" applyFont="1" applyFill="1" applyBorder="1" applyAlignment="1">
      <alignment horizontal="left" vertical="center" wrapText="1" indent="1"/>
    </xf>
    <xf numFmtId="0" fontId="36" fillId="2" borderId="2" xfId="1" applyFont="1" applyFill="1" applyBorder="1" applyAlignment="1">
      <alignment vertical="center"/>
    </xf>
    <xf numFmtId="0" fontId="9" fillId="5" borderId="53" xfId="1" applyFont="1" applyFill="1" applyBorder="1" applyAlignment="1">
      <alignment vertical="center"/>
    </xf>
    <xf numFmtId="0" fontId="9" fillId="5" borderId="54" xfId="5" applyFont="1" applyFill="1" applyBorder="1" applyAlignment="1">
      <alignment horizontal="center" vertical="center" wrapText="1"/>
    </xf>
    <xf numFmtId="0" fontId="9" fillId="5" borderId="1" xfId="5" applyFont="1" applyFill="1" applyBorder="1" applyAlignment="1">
      <alignment horizontal="center" vertical="center" wrapText="1"/>
    </xf>
    <xf numFmtId="0" fontId="9" fillId="5" borderId="55" xfId="5" applyFont="1" applyFill="1" applyBorder="1" applyAlignment="1">
      <alignment horizontal="center" vertical="center" wrapText="1"/>
    </xf>
    <xf numFmtId="0" fontId="9" fillId="5" borderId="3" xfId="5" applyFont="1" applyFill="1" applyBorder="1" applyAlignment="1">
      <alignment horizontal="center" vertical="center" wrapText="1"/>
    </xf>
    <xf numFmtId="0" fontId="31" fillId="2" borderId="13" xfId="5" applyFont="1" applyFill="1" applyBorder="1" applyAlignment="1">
      <alignment vertical="center"/>
    </xf>
    <xf numFmtId="1" fontId="31" fillId="2" borderId="18" xfId="6" applyNumberFormat="1" applyFont="1" applyFill="1" applyBorder="1" applyAlignment="1">
      <alignment horizontal="center" vertical="center" wrapText="1"/>
    </xf>
    <xf numFmtId="1" fontId="31" fillId="2" borderId="16" xfId="6" applyNumberFormat="1" applyFont="1" applyFill="1" applyBorder="1" applyAlignment="1">
      <alignment horizontal="center" vertical="center" wrapText="1"/>
    </xf>
    <xf numFmtId="1" fontId="31" fillId="2" borderId="12" xfId="6" applyNumberFormat="1" applyFont="1" applyFill="1" applyBorder="1" applyAlignment="1">
      <alignment horizontal="center" vertical="center" wrapText="1"/>
    </xf>
    <xf numFmtId="0" fontId="31" fillId="2" borderId="14" xfId="5" applyFont="1" applyFill="1" applyBorder="1" applyAlignment="1">
      <alignment vertical="center"/>
    </xf>
    <xf numFmtId="1" fontId="31" fillId="2" borderId="4" xfId="6" applyNumberFormat="1" applyFont="1" applyFill="1" applyBorder="1" applyAlignment="1">
      <alignment horizontal="center" vertical="center" wrapText="1"/>
    </xf>
    <xf numFmtId="1" fontId="31" fillId="2" borderId="0" xfId="6" applyNumberFormat="1" applyFont="1" applyFill="1" applyBorder="1" applyAlignment="1">
      <alignment horizontal="center" vertical="center" wrapText="1"/>
    </xf>
    <xf numFmtId="1" fontId="31" fillId="2" borderId="5" xfId="6" applyNumberFormat="1" applyFont="1" applyFill="1" applyBorder="1" applyAlignment="1">
      <alignment horizontal="center" vertical="center" wrapText="1"/>
    </xf>
    <xf numFmtId="0" fontId="31" fillId="2" borderId="15" xfId="5" applyFont="1" applyFill="1" applyBorder="1" applyAlignment="1">
      <alignment vertical="center"/>
    </xf>
    <xf numFmtId="1" fontId="31" fillId="2" borderId="21" xfId="6" applyNumberFormat="1" applyFont="1" applyFill="1" applyBorder="1" applyAlignment="1">
      <alignment horizontal="center" vertical="center" wrapText="1"/>
    </xf>
    <xf numFmtId="1" fontId="31" fillId="2" borderId="2" xfId="6" applyNumberFormat="1" applyFont="1" applyFill="1" applyBorder="1" applyAlignment="1">
      <alignment horizontal="center" vertical="center" wrapText="1"/>
    </xf>
    <xf numFmtId="1" fontId="31" fillId="2" borderId="6" xfId="6" applyNumberFormat="1" applyFont="1" applyFill="1" applyBorder="1" applyAlignment="1">
      <alignment horizontal="center" vertical="center" wrapText="1"/>
    </xf>
    <xf numFmtId="0" fontId="8" fillId="2" borderId="14" xfId="5" applyFont="1" applyFill="1" applyBorder="1" applyAlignment="1">
      <alignment vertical="center"/>
    </xf>
    <xf numFmtId="0" fontId="36" fillId="2" borderId="0" xfId="5" applyFont="1" applyFill="1" applyBorder="1" applyAlignment="1">
      <alignment vertical="center"/>
    </xf>
    <xf numFmtId="0" fontId="9" fillId="5" borderId="35" xfId="5" applyFont="1" applyFill="1" applyBorder="1" applyAlignment="1">
      <alignment vertical="center" wrapText="1"/>
    </xf>
    <xf numFmtId="0" fontId="9" fillId="5" borderId="57" xfId="5" applyFont="1" applyFill="1" applyBorder="1" applyAlignment="1">
      <alignment horizontal="center" vertical="center"/>
    </xf>
    <xf numFmtId="0" fontId="9" fillId="5" borderId="58" xfId="5" applyFont="1" applyFill="1" applyBorder="1" applyAlignment="1">
      <alignment horizontal="center" vertical="center"/>
    </xf>
    <xf numFmtId="167" fontId="31" fillId="2" borderId="18" xfId="5" applyNumberFormat="1" applyFont="1" applyFill="1" applyBorder="1" applyAlignment="1">
      <alignment horizontal="center" vertical="center"/>
    </xf>
    <xf numFmtId="167" fontId="31" fillId="2" borderId="16" xfId="5" applyNumberFormat="1" applyFont="1" applyFill="1" applyBorder="1" applyAlignment="1">
      <alignment horizontal="center" vertical="center"/>
    </xf>
    <xf numFmtId="167" fontId="31" fillId="2" borderId="12" xfId="5" applyNumberFormat="1" applyFont="1" applyFill="1" applyBorder="1" applyAlignment="1">
      <alignment horizontal="center" vertical="center"/>
    </xf>
    <xf numFmtId="167" fontId="31" fillId="2" borderId="4" xfId="5" applyNumberFormat="1" applyFont="1" applyFill="1" applyBorder="1" applyAlignment="1">
      <alignment horizontal="center" vertical="center"/>
    </xf>
    <xf numFmtId="167" fontId="31" fillId="2" borderId="0" xfId="5" applyNumberFormat="1" applyFont="1" applyFill="1" applyBorder="1" applyAlignment="1">
      <alignment horizontal="center" vertical="center"/>
    </xf>
    <xf numFmtId="167" fontId="31" fillId="2" borderId="5" xfId="5" applyNumberFormat="1" applyFont="1" applyFill="1" applyBorder="1" applyAlignment="1">
      <alignment horizontal="center" vertical="center"/>
    </xf>
    <xf numFmtId="167" fontId="31" fillId="2" borderId="21" xfId="5" applyNumberFormat="1" applyFont="1" applyFill="1" applyBorder="1" applyAlignment="1">
      <alignment horizontal="center" vertical="center"/>
    </xf>
    <xf numFmtId="167" fontId="31" fillId="2" borderId="2" xfId="5" applyNumberFormat="1" applyFont="1" applyFill="1" applyBorder="1" applyAlignment="1">
      <alignment horizontal="center" vertical="center"/>
    </xf>
    <xf numFmtId="167" fontId="31" fillId="2" borderId="6" xfId="5" applyNumberFormat="1" applyFont="1" applyFill="1" applyBorder="1" applyAlignment="1">
      <alignment horizontal="center" vertical="center"/>
    </xf>
    <xf numFmtId="0" fontId="9" fillId="5" borderId="9" xfId="1" applyFont="1" applyFill="1" applyBorder="1" applyAlignment="1">
      <alignment horizontal="center" vertical="center" wrapText="1"/>
    </xf>
    <xf numFmtId="0" fontId="9" fillId="5" borderId="63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left" vertical="center"/>
    </xf>
    <xf numFmtId="0" fontId="8" fillId="4" borderId="4" xfId="1" applyFont="1" applyFill="1" applyBorder="1" applyAlignment="1">
      <alignment horizontal="left" vertical="center"/>
    </xf>
    <xf numFmtId="0" fontId="8" fillId="4" borderId="35" xfId="1" applyFont="1" applyFill="1" applyBorder="1" applyAlignment="1">
      <alignment horizontal="left" vertical="center"/>
    </xf>
    <xf numFmtId="168" fontId="8" fillId="0" borderId="13" xfId="0" applyNumberFormat="1" applyFont="1" applyBorder="1" applyAlignment="1">
      <alignment horizontal="center"/>
    </xf>
    <xf numFmtId="168" fontId="8" fillId="0" borderId="34" xfId="0" applyNumberFormat="1" applyFont="1" applyBorder="1" applyAlignment="1">
      <alignment horizontal="center"/>
    </xf>
    <xf numFmtId="168" fontId="8" fillId="0" borderId="15" xfId="0" applyNumberFormat="1" applyFont="1" applyBorder="1" applyAlignment="1">
      <alignment horizontal="center"/>
    </xf>
    <xf numFmtId="0" fontId="8" fillId="0" borderId="0" xfId="0" quotePrefix="1" applyFont="1"/>
    <xf numFmtId="0" fontId="38" fillId="0" borderId="0" xfId="65" quotePrefix="1" applyFont="1"/>
    <xf numFmtId="0" fontId="10" fillId="0" borderId="0" xfId="0" applyFont="1" applyBorder="1"/>
    <xf numFmtId="0" fontId="38" fillId="0" borderId="0" xfId="65" quotePrefix="1" applyFont="1" applyBorder="1"/>
    <xf numFmtId="0" fontId="8" fillId="0" borderId="0" xfId="0" applyFont="1" applyBorder="1"/>
    <xf numFmtId="0" fontId="8" fillId="0" borderId="0" xfId="0" applyFont="1" applyFill="1"/>
    <xf numFmtId="0" fontId="8" fillId="6" borderId="13" xfId="0" applyFont="1" applyFill="1" applyBorder="1" applyAlignment="1">
      <alignment horizontal="center" vertical="center" textRotation="90" wrapText="1"/>
    </xf>
    <xf numFmtId="0" fontId="8" fillId="6" borderId="14" xfId="0" applyFont="1" applyFill="1" applyBorder="1" applyAlignment="1">
      <alignment horizontal="center" vertical="center" textRotation="90"/>
    </xf>
    <xf numFmtId="0" fontId="8" fillId="6" borderId="15" xfId="0" applyFont="1" applyFill="1" applyBorder="1" applyAlignment="1">
      <alignment horizontal="center" vertical="center" textRotation="90"/>
    </xf>
    <xf numFmtId="0" fontId="31" fillId="6" borderId="34" xfId="0" applyFont="1" applyFill="1" applyBorder="1" applyAlignment="1">
      <alignment horizontal="center" vertical="center" textRotation="90" wrapText="1"/>
    </xf>
    <xf numFmtId="0" fontId="8" fillId="38" borderId="34" xfId="0" applyFont="1" applyFill="1" applyBorder="1" applyAlignment="1">
      <alignment horizontal="center" vertical="center" textRotation="90" wrapText="1"/>
    </xf>
    <xf numFmtId="0" fontId="8" fillId="6" borderId="34" xfId="0" applyFont="1" applyFill="1" applyBorder="1" applyAlignment="1">
      <alignment horizontal="center" vertical="center" textRotation="90" wrapText="1"/>
    </xf>
    <xf numFmtId="0" fontId="8" fillId="6" borderId="13" xfId="0" applyFont="1" applyFill="1" applyBorder="1" applyAlignment="1">
      <alignment horizontal="center" vertical="center" textRotation="90"/>
    </xf>
    <xf numFmtId="0" fontId="10" fillId="0" borderId="34" xfId="0" applyFont="1" applyBorder="1" applyAlignment="1">
      <alignment horizontal="center" vertical="center" textRotation="90"/>
    </xf>
    <xf numFmtId="0" fontId="10" fillId="4" borderId="34" xfId="0" applyFont="1" applyFill="1" applyBorder="1" applyAlignment="1">
      <alignment horizontal="center" vertical="center" textRotation="90"/>
    </xf>
    <xf numFmtId="0" fontId="8" fillId="38" borderId="13" xfId="0" applyFont="1" applyFill="1" applyBorder="1" applyAlignment="1">
      <alignment horizontal="center" vertical="center" textRotation="90"/>
    </xf>
    <xf numFmtId="0" fontId="8" fillId="38" borderId="14" xfId="0" applyFont="1" applyFill="1" applyBorder="1" applyAlignment="1">
      <alignment horizontal="center" vertical="center" textRotation="90"/>
    </xf>
    <xf numFmtId="0" fontId="8" fillId="38" borderId="15" xfId="0" applyFont="1" applyFill="1" applyBorder="1" applyAlignment="1">
      <alignment horizontal="center" vertical="center" textRotation="90"/>
    </xf>
    <xf numFmtId="0" fontId="10" fillId="2" borderId="13" xfId="0" applyFont="1" applyFill="1" applyBorder="1" applyAlignment="1">
      <alignment horizontal="center" vertical="center" textRotation="90"/>
    </xf>
    <xf numFmtId="0" fontId="10" fillId="2" borderId="14" xfId="0" applyFont="1" applyFill="1" applyBorder="1" applyAlignment="1">
      <alignment horizontal="center" vertical="center" textRotation="90"/>
    </xf>
    <xf numFmtId="0" fontId="10" fillId="2" borderId="15" xfId="0" applyFont="1" applyFill="1" applyBorder="1" applyAlignment="1">
      <alignment horizontal="center" vertical="center" textRotation="90"/>
    </xf>
    <xf numFmtId="0" fontId="10" fillId="4" borderId="13" xfId="0" applyFont="1" applyFill="1" applyBorder="1" applyAlignment="1">
      <alignment horizontal="center" vertical="center" textRotation="90"/>
    </xf>
    <xf numFmtId="0" fontId="10" fillId="4" borderId="14" xfId="0" applyFont="1" applyFill="1" applyBorder="1" applyAlignment="1">
      <alignment horizontal="center" vertical="center" textRotation="90"/>
    </xf>
    <xf numFmtId="0" fontId="10" fillId="4" borderId="15" xfId="0" applyFont="1" applyFill="1" applyBorder="1" applyAlignment="1">
      <alignment horizontal="center" vertical="center" textRotation="90"/>
    </xf>
    <xf numFmtId="0" fontId="8" fillId="6" borderId="14" xfId="0" applyFont="1" applyFill="1" applyBorder="1" applyAlignment="1">
      <alignment horizontal="center" vertical="center" textRotation="90" wrapText="1"/>
    </xf>
    <xf numFmtId="0" fontId="8" fillId="6" borderId="15" xfId="0" applyFont="1" applyFill="1" applyBorder="1" applyAlignment="1">
      <alignment horizontal="center" vertical="center" textRotation="90" wrapText="1"/>
    </xf>
    <xf numFmtId="0" fontId="8" fillId="38" borderId="13" xfId="0" applyFont="1" applyFill="1" applyBorder="1" applyAlignment="1">
      <alignment horizontal="center" vertical="center" textRotation="90" wrapText="1"/>
    </xf>
    <xf numFmtId="0" fontId="8" fillId="38" borderId="14" xfId="0" applyFont="1" applyFill="1" applyBorder="1" applyAlignment="1">
      <alignment horizontal="center" vertical="center" textRotation="90" wrapText="1"/>
    </xf>
    <xf numFmtId="0" fontId="8" fillId="38" borderId="15" xfId="0" applyFont="1" applyFill="1" applyBorder="1" applyAlignment="1">
      <alignment horizontal="center" vertical="center" textRotation="90" wrapText="1"/>
    </xf>
    <xf numFmtId="0" fontId="31" fillId="41" borderId="13" xfId="5" applyFont="1" applyFill="1" applyBorder="1" applyAlignment="1">
      <alignment horizontal="center" vertical="center" textRotation="90" wrapText="1"/>
    </xf>
    <xf numFmtId="0" fontId="31" fillId="41" borderId="15" xfId="5" applyFont="1" applyFill="1" applyBorder="1" applyAlignment="1">
      <alignment horizontal="center" vertical="center" textRotation="90" wrapText="1"/>
    </xf>
    <xf numFmtId="0" fontId="31" fillId="38" borderId="13" xfId="5" applyFont="1" applyFill="1" applyBorder="1" applyAlignment="1">
      <alignment horizontal="center" vertical="center" textRotation="90" wrapText="1"/>
    </xf>
    <xf numFmtId="0" fontId="31" fillId="38" borderId="15" xfId="5" applyFont="1" applyFill="1" applyBorder="1" applyAlignment="1">
      <alignment horizontal="center" vertical="center" textRotation="90" wrapText="1"/>
    </xf>
    <xf numFmtId="0" fontId="13" fillId="3" borderId="0" xfId="0" applyFont="1" applyFill="1" applyAlignment="1">
      <alignment horizontal="left"/>
    </xf>
    <xf numFmtId="0" fontId="35" fillId="43" borderId="44" xfId="0" applyFont="1" applyFill="1" applyBorder="1" applyAlignment="1">
      <alignment horizontal="center" vertical="center" textRotation="90"/>
    </xf>
    <xf numFmtId="0" fontId="35" fillId="43" borderId="47" xfId="0" applyFont="1" applyFill="1" applyBorder="1" applyAlignment="1">
      <alignment horizontal="center" vertical="center" textRotation="90"/>
    </xf>
    <xf numFmtId="0" fontId="35" fillId="43" borderId="48" xfId="0" applyFont="1" applyFill="1" applyBorder="1" applyAlignment="1">
      <alignment horizontal="center" vertical="center" textRotation="90"/>
    </xf>
    <xf numFmtId="0" fontId="35" fillId="44" borderId="44" xfId="0" applyFont="1" applyFill="1" applyBorder="1" applyAlignment="1">
      <alignment horizontal="center" vertical="center" textRotation="90"/>
    </xf>
    <xf numFmtId="0" fontId="35" fillId="44" borderId="47" xfId="0" applyFont="1" applyFill="1" applyBorder="1" applyAlignment="1">
      <alignment horizontal="center" vertical="center" textRotation="90"/>
    </xf>
    <xf numFmtId="0" fontId="35" fillId="44" borderId="48" xfId="0" applyFont="1" applyFill="1" applyBorder="1" applyAlignment="1">
      <alignment horizontal="center" vertical="center" textRotation="90"/>
    </xf>
    <xf numFmtId="0" fontId="36" fillId="4" borderId="13" xfId="5" applyFont="1" applyFill="1" applyBorder="1" applyAlignment="1">
      <alignment horizontal="center" vertical="center" textRotation="90"/>
    </xf>
    <xf numFmtId="0" fontId="36" fillId="4" borderId="14" xfId="5" applyFont="1" applyFill="1" applyBorder="1" applyAlignment="1">
      <alignment horizontal="center" vertical="center" textRotation="90"/>
    </xf>
    <xf numFmtId="0" fontId="36" fillId="4" borderId="15" xfId="5" applyFont="1" applyFill="1" applyBorder="1" applyAlignment="1">
      <alignment horizontal="center" vertical="center" textRotation="90"/>
    </xf>
    <xf numFmtId="0" fontId="9" fillId="5" borderId="56" xfId="5" applyFont="1" applyFill="1" applyBorder="1" applyAlignment="1">
      <alignment horizontal="center" vertical="center"/>
    </xf>
    <xf numFmtId="0" fontId="9" fillId="5" borderId="60" xfId="1" applyFont="1" applyFill="1" applyBorder="1" applyAlignment="1">
      <alignment horizontal="center" vertical="center" wrapText="1"/>
    </xf>
    <xf numFmtId="0" fontId="9" fillId="5" borderId="9" xfId="1" applyFont="1" applyFill="1" applyBorder="1" applyAlignment="1">
      <alignment horizontal="center" vertical="center" wrapText="1"/>
    </xf>
    <xf numFmtId="0" fontId="9" fillId="5" borderId="61" xfId="1" applyFont="1" applyFill="1" applyBorder="1" applyAlignment="1">
      <alignment horizontal="center" vertical="center" wrapText="1"/>
    </xf>
    <xf numFmtId="0" fontId="9" fillId="5" borderId="62" xfId="1" applyFont="1" applyFill="1" applyBorder="1" applyAlignment="1">
      <alignment horizontal="center" vertical="center" wrapText="1"/>
    </xf>
    <xf numFmtId="0" fontId="9" fillId="5" borderId="59" xfId="1" applyFont="1" applyFill="1" applyBorder="1" applyAlignment="1">
      <alignment horizontal="left" vertical="center" wrapText="1"/>
    </xf>
    <xf numFmtId="0" fontId="9" fillId="5" borderId="11" xfId="1" applyFont="1" applyFill="1" applyBorder="1" applyAlignment="1">
      <alignment horizontal="left" vertical="center" wrapText="1"/>
    </xf>
  </cellXfs>
  <cellStyles count="66">
    <cellStyle name="20% - Accent1" xfId="37" builtinId="30" customBuiltin="1"/>
    <cellStyle name="20% - Accent2" xfId="40" builtinId="34" customBuiltin="1"/>
    <cellStyle name="20% - Accent3" xfId="43" builtinId="38" customBuiltin="1"/>
    <cellStyle name="20% - Accent4" xfId="46" builtinId="42" customBuiltin="1"/>
    <cellStyle name="20% - Accent5" xfId="49" builtinId="46" customBuiltin="1"/>
    <cellStyle name="20% - Accent6" xfId="52" builtinId="50" customBuiltin="1"/>
    <cellStyle name="40% - Accent1" xfId="38" builtinId="31" customBuiltin="1"/>
    <cellStyle name="40% - Accent2" xfId="41" builtinId="35" customBuiltin="1"/>
    <cellStyle name="40% - Accent3" xfId="44" builtinId="39" customBuiltin="1"/>
    <cellStyle name="40% - Accent4" xfId="47" builtinId="43" customBuiltin="1"/>
    <cellStyle name="40% - Accent5" xfId="50" builtinId="47" customBuiltin="1"/>
    <cellStyle name="40% - Accent6" xfId="53" builtinId="51" customBuiltin="1"/>
    <cellStyle name="60% - Accent1 2" xfId="57" xr:uid="{00000000-0005-0000-0000-000044000000}"/>
    <cellStyle name="60% - Accent2 2" xfId="58" xr:uid="{00000000-0005-0000-0000-000045000000}"/>
    <cellStyle name="60% - Accent3 2" xfId="59" xr:uid="{00000000-0005-0000-0000-000046000000}"/>
    <cellStyle name="60% - Accent4 2" xfId="60" xr:uid="{00000000-0005-0000-0000-000047000000}"/>
    <cellStyle name="60% - Accent5 2" xfId="61" xr:uid="{00000000-0005-0000-0000-000048000000}"/>
    <cellStyle name="60% - Accent6 2" xfId="62" xr:uid="{00000000-0005-0000-0000-000049000000}"/>
    <cellStyle name="Accent1" xfId="36" builtinId="29" customBuiltin="1"/>
    <cellStyle name="Accent2" xfId="39" builtinId="33" customBuiltin="1"/>
    <cellStyle name="Accent3" xfId="42" builtinId="37" customBuiltin="1"/>
    <cellStyle name="Accent4" xfId="45" builtinId="41" customBuiltin="1"/>
    <cellStyle name="Accent5" xfId="48" builtinId="45" customBuiltin="1"/>
    <cellStyle name="Accent6" xfId="51" builtinId="49" customBuiltin="1"/>
    <cellStyle name="Bad" xfId="27" builtinId="27" customBuiltin="1"/>
    <cellStyle name="Calculation" xfId="30" builtinId="22" customBuiltin="1"/>
    <cellStyle name="Check Cell" xfId="32" builtinId="23" customBuiltin="1"/>
    <cellStyle name="Comma 2" xfId="3" xr:uid="{00000000-0005-0000-0000-000000000000}"/>
    <cellStyle name="Comma 3" xfId="6" xr:uid="{00000000-0005-0000-0000-000001000000}"/>
    <cellStyle name="Comma 4" xfId="12" xr:uid="{00000000-0005-0000-0000-000002000000}"/>
    <cellStyle name="Comma 5" xfId="16" xr:uid="{91D15007-315B-466F-91B4-1E6D666B9BDE}"/>
    <cellStyle name="Comma 5 2" xfId="17" xr:uid="{8A076DA7-742C-4A5D-9433-BDC581C7F09E}"/>
    <cellStyle name="Currency" xfId="64" builtinId="4"/>
    <cellStyle name="Currency 2" xfId="13" xr:uid="{00000000-0005-0000-0000-000004000000}"/>
    <cellStyle name="Currency 3" xfId="19" xr:uid="{B00891C5-FEC9-4515-ABDA-9FC2C3D15457}"/>
    <cellStyle name="Explanatory Text" xfId="34" builtinId="53" customBuiltin="1"/>
    <cellStyle name="Good" xfId="26" builtinId="26" customBuiltin="1"/>
    <cellStyle name="Heading 1" xfId="22" builtinId="16" customBuiltin="1"/>
    <cellStyle name="Heading 2" xfId="23" builtinId="17" customBuiltin="1"/>
    <cellStyle name="Heading 3" xfId="24" builtinId="18" customBuiltin="1"/>
    <cellStyle name="Heading 4" xfId="25" builtinId="19" customBuiltin="1"/>
    <cellStyle name="Hyperlink" xfId="65" builtinId="8"/>
    <cellStyle name="Input" xfId="28" builtinId="20" customBuiltin="1"/>
    <cellStyle name="Linked Cell" xfId="31" builtinId="24" customBuiltin="1"/>
    <cellStyle name="Neutral 2" xfId="55" xr:uid="{00000000-0005-0000-0000-00004A000000}"/>
    <cellStyle name="Normal" xfId="0" builtinId="0"/>
    <cellStyle name="Normal 2" xfId="1" xr:uid="{00000000-0005-0000-0000-000007000000}"/>
    <cellStyle name="Normal 2 2" xfId="18" xr:uid="{E1AD4BC6-83C8-4D61-B72E-2C222E4CAD22}"/>
    <cellStyle name="Normal 3" xfId="5" xr:uid="{00000000-0005-0000-0000-000008000000}"/>
    <cellStyle name="Normal 3 2" xfId="14" xr:uid="{00000000-0005-0000-0000-000009000000}"/>
    <cellStyle name="Normal 4" xfId="9" xr:uid="{00000000-0005-0000-0000-00000A000000}"/>
    <cellStyle name="Normal 5" xfId="10" xr:uid="{00000000-0005-0000-0000-00000B000000}"/>
    <cellStyle name="Normal 6" xfId="4" xr:uid="{00000000-0005-0000-0000-00000C000000}"/>
    <cellStyle name="Normal 7" xfId="15" xr:uid="{D9FC72D9-28D9-4FFE-AE3A-41E2A104EF65}"/>
    <cellStyle name="Normal 8" xfId="54" xr:uid="{00000000-0005-0000-0000-00004B000000}"/>
    <cellStyle name="Normal 9" xfId="63" xr:uid="{CE41267F-DC7D-4B95-8BEE-55E1CE9B925F}"/>
    <cellStyle name="Note 2" xfId="56" xr:uid="{00000000-0005-0000-0000-00004C000000}"/>
    <cellStyle name="Output" xfId="29" builtinId="21" customBuiltin="1"/>
    <cellStyle name="Percent" xfId="8" builtinId="5"/>
    <cellStyle name="Percent 2" xfId="2" xr:uid="{00000000-0005-0000-0000-00000E000000}"/>
    <cellStyle name="Percent 3" xfId="7" xr:uid="{00000000-0005-0000-0000-00000F000000}"/>
    <cellStyle name="Percent 4" xfId="11" xr:uid="{00000000-0005-0000-0000-000010000000}"/>
    <cellStyle name="Percent 5" xfId="20" xr:uid="{BAF15D9B-82EA-4FC4-A384-965A8D271374}"/>
    <cellStyle name="Title" xfId="21" builtinId="15" customBuiltin="1"/>
    <cellStyle name="Total" xfId="35" builtinId="25" customBuiltin="1"/>
    <cellStyle name="Warning Text" xfId="3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264D397-D379-409D-891C-F24CE5CE0DC0}"/>
            </a:ext>
          </a:extLst>
        </xdr:cNvPr>
        <xdr:cNvSpPr txBox="1">
          <a:spLocks noChangeArrowheads="1"/>
        </xdr:cNvSpPr>
      </xdr:nvSpPr>
      <xdr:spPr bwMode="auto">
        <a:xfrm>
          <a:off x="609600" y="161925"/>
          <a:ext cx="3657600" cy="3562350"/>
        </a:xfrm>
        <a:prstGeom prst="rect">
          <a:avLst/>
        </a:prstGeom>
        <a:solidFill>
          <a:schemeClr val="accen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marL="0" marR="0" algn="ctr">
            <a:spcBef>
              <a:spcPts val="1200"/>
            </a:spcBef>
            <a:spcAft>
              <a:spcPts val="1500"/>
            </a:spcAft>
          </a:pPr>
          <a:r>
            <a:rPr lang="en-US" sz="1100" b="1" i="0" u="none" strike="noStrike" kern="1400" spc="25" baseline="0">
              <a:solidFill>
                <a:sysClr val="windowText" lastClr="000000"/>
              </a:solidFill>
              <a:latin typeface="+mj-lt"/>
              <a:cs typeface="Times New Roman" pitchFamily="18" charset="0"/>
            </a:rPr>
            <a:t>Energy Savings Forecast of Solid-State Lighting in General Illumination Applications</a:t>
          </a:r>
          <a:endParaRPr lang="en-US" sz="1100" b="0" i="0" u="none" strike="noStrike" baseline="0">
            <a:solidFill>
              <a:srgbClr val="000000"/>
            </a:solidFill>
            <a:latin typeface="+mj-lt"/>
            <a:cs typeface="Arial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+mj-lt"/>
            <a:cs typeface="Arial"/>
          </a:endParaRP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j-lt"/>
              <a:cs typeface="Times New Roman" pitchFamily="18" charset="0"/>
            </a:rPr>
            <a:t>Prepared for: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+mj-lt"/>
            <a:cs typeface="Times New Roman" pitchFamily="18" charset="0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100">
              <a:latin typeface="+mj-lt"/>
              <a:ea typeface="Times New Roman"/>
              <a:cs typeface="Times New Roman" pitchFamily="18" charset="0"/>
            </a:rPr>
            <a:t>Solid-State Lighting Program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100">
              <a:latin typeface="+mj-lt"/>
              <a:ea typeface="Times New Roman"/>
              <a:cs typeface="Times New Roman" pitchFamily="18" charset="0"/>
            </a:rPr>
            <a:t>Building Technologies Program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100">
              <a:latin typeface="+mj-lt"/>
              <a:ea typeface="Times New Roman"/>
              <a:cs typeface="Times New Roman" pitchFamily="18" charset="0"/>
            </a:rPr>
            <a:t>Office of Energy Efficiency and Renewable Energy</a:t>
          </a:r>
        </a:p>
        <a:p>
          <a:pPr algn="ctr"/>
          <a:r>
            <a:rPr lang="en-US" sz="1100">
              <a:latin typeface="+mj-lt"/>
              <a:ea typeface="Times New Roman"/>
              <a:cs typeface="Times New Roman" pitchFamily="18" charset="0"/>
            </a:rPr>
            <a:t>U.S. Department of Energy</a:t>
          </a:r>
          <a:endParaRPr lang="en-US" sz="1100" b="0" i="0" u="none" strike="noStrike" baseline="0">
            <a:solidFill>
              <a:srgbClr val="000000"/>
            </a:solidFill>
            <a:latin typeface="+mj-lt"/>
            <a:cs typeface="Times New Roman" pitchFamily="18" charset="0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+mj-lt"/>
            <a:cs typeface="Arial"/>
          </a:endParaRP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j-lt"/>
              <a:cs typeface="Times New Roman" pitchFamily="18" charset="0"/>
            </a:rPr>
            <a:t>Prepared by: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+mj-lt"/>
            <a:cs typeface="Times New Roman" pitchFamily="18" charset="0"/>
          </a:endParaRP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+mj-lt"/>
              <a:cs typeface="Times New Roman" pitchFamily="18" charset="0"/>
            </a:rPr>
            <a:t>Navigant Consulting Inc.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+mj-lt"/>
              <a:cs typeface="Times New Roman" pitchFamily="18" charset="0"/>
            </a:rPr>
            <a:t>1200 19th Street NW  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+mj-lt"/>
              <a:cs typeface="Times New Roman" pitchFamily="18" charset="0"/>
            </a:rPr>
            <a:t>Suite 700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+mj-lt"/>
              <a:cs typeface="Times New Roman" pitchFamily="18" charset="0"/>
            </a:rPr>
            <a:t>Washington DC, 20036</a:t>
          </a: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+mj-lt"/>
            <a:cs typeface="Arial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+mj-lt"/>
            <a:cs typeface="Arial"/>
          </a:endParaRPr>
        </a:p>
        <a:p>
          <a:pPr algn="ctr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+mj-lt"/>
              <a:cs typeface="Times New Roman" pitchFamily="18" charset="0"/>
            </a:rPr>
            <a:t>December 2019</a:t>
          </a:r>
        </a:p>
      </xdr:txBody>
    </xdr:sp>
    <xdr:clientData/>
  </xdr:twoCellAnchor>
  <xdr:twoCellAnchor editAs="oneCell">
    <xdr:from>
      <xdr:col>7</xdr:col>
      <xdr:colOff>488260</xdr:colOff>
      <xdr:row>15</xdr:row>
      <xdr:rowOff>0</xdr:rowOff>
    </xdr:from>
    <xdr:to>
      <xdr:col>10</xdr:col>
      <xdr:colOff>85725</xdr:colOff>
      <xdr:row>23</xdr:row>
      <xdr:rowOff>8284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A6CCA7C-6183-4C07-8285-17334B0DCD58}"/>
            </a:ext>
          </a:extLst>
        </xdr:cNvPr>
        <xdr:cNvSpPr txBox="1">
          <a:spLocks noChangeArrowheads="1"/>
        </xdr:cNvSpPr>
      </xdr:nvSpPr>
      <xdr:spPr bwMode="auto">
        <a:xfrm>
          <a:off x="4755460" y="2428875"/>
          <a:ext cx="1426265" cy="1303684"/>
        </a:xfrm>
        <a:prstGeom prst="rect">
          <a:avLst/>
        </a:prstGeom>
        <a:solidFill>
          <a:schemeClr val="accent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+mn-lt"/>
              <a:cs typeface="Times New Roman" pitchFamily="18" charset="0"/>
            </a:rPr>
            <a:t>This Microsoft Excel Workbook contains electronic copies of data tables presented in the 2019 </a:t>
          </a:r>
          <a:r>
            <a:rPr lang="en-US" sz="900" b="0" i="1" u="none" strike="noStrike" baseline="0">
              <a:solidFill>
                <a:srgbClr val="000000"/>
              </a:solidFill>
              <a:latin typeface="+mn-lt"/>
              <a:cs typeface="Times New Roman" pitchFamily="18" charset="0"/>
            </a:rPr>
            <a:t>Energy Savings Forecast of Solid-State Lighting in General Illumination Applications </a:t>
          </a:r>
          <a:r>
            <a:rPr lang="en-US" sz="900" b="0" i="0" u="none" strike="noStrike" baseline="0">
              <a:solidFill>
                <a:srgbClr val="000000"/>
              </a:solidFill>
              <a:latin typeface="+mn-lt"/>
              <a:cs typeface="Times New Roman" pitchFamily="18" charset="0"/>
            </a:rPr>
            <a:t>report.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EERE">
  <a:themeElements>
    <a:clrScheme name="EERE 2017">
      <a:dk1>
        <a:srgbClr val="000000"/>
      </a:dk1>
      <a:lt1>
        <a:sysClr val="window" lastClr="FFFFFF"/>
      </a:lt1>
      <a:dk2>
        <a:srgbClr val="5E6A7B"/>
      </a:dk2>
      <a:lt2>
        <a:srgbClr val="EEECE1"/>
      </a:lt2>
      <a:accent1>
        <a:srgbClr val="6ABC45"/>
      </a:accent1>
      <a:accent2>
        <a:srgbClr val="FFCB06"/>
      </a:accent2>
      <a:accent3>
        <a:srgbClr val="00A8DF"/>
      </a:accent3>
      <a:accent4>
        <a:srgbClr val="005C82"/>
      </a:accent4>
      <a:accent5>
        <a:srgbClr val="017A3E"/>
      </a:accent5>
      <a:accent6>
        <a:srgbClr val="E27225"/>
      </a:accent6>
      <a:hlink>
        <a:srgbClr val="017A3E"/>
      </a:hlink>
      <a:folHlink>
        <a:srgbClr val="5E6A71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华文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sz="10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5E9D-B258-4D3A-BF3C-C5F7C07A34E1}">
  <dimension ref="A1:K45"/>
  <sheetViews>
    <sheetView showGridLines="0" topLeftCell="A4" zoomScaleNormal="100" workbookViewId="0">
      <selection activeCell="K22" sqref="K22"/>
    </sheetView>
  </sheetViews>
  <sheetFormatPr defaultColWidth="0" defaultRowHeight="12.75" zeroHeight="1" x14ac:dyDescent="0.25"/>
  <cols>
    <col min="1" max="11" width="9.140625" style="1" customWidth="1"/>
    <col min="12" max="16384" width="9.140625" style="1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2" x14ac:dyDescent="0.25"/>
    <row r="18" spans="2:2" x14ac:dyDescent="0.25"/>
    <row r="19" spans="2:2" x14ac:dyDescent="0.25"/>
    <row r="20" spans="2:2" x14ac:dyDescent="0.25"/>
    <row r="21" spans="2:2" x14ac:dyDescent="0.25"/>
    <row r="22" spans="2:2" x14ac:dyDescent="0.25"/>
    <row r="23" spans="2:2" x14ac:dyDescent="0.25"/>
    <row r="24" spans="2:2" x14ac:dyDescent="0.25"/>
    <row r="25" spans="2:2" s="195" customFormat="1" x14ac:dyDescent="0.25">
      <c r="B25" s="195" t="s">
        <v>235</v>
      </c>
    </row>
    <row r="26" spans="2:2" x14ac:dyDescent="0.25"/>
    <row r="27" spans="2:2" hidden="1" x14ac:dyDescent="0.25"/>
    <row r="28" spans="2:2" hidden="1" x14ac:dyDescent="0.25"/>
    <row r="29" spans="2:2" hidden="1" x14ac:dyDescent="0.25"/>
    <row r="30" spans="2:2" hidden="1" x14ac:dyDescent="0.25"/>
    <row r="31" spans="2:2" hidden="1" x14ac:dyDescent="0.25"/>
    <row r="32" spans="2: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</sheetData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58FE-70C1-4660-B3E7-C60BACF51BD0}">
  <sheetPr codeName="Sheet9"/>
  <dimension ref="A1:G12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43</v>
      </c>
      <c r="B1" s="2"/>
      <c r="C1" s="2"/>
      <c r="D1" s="2"/>
      <c r="E1" s="2"/>
      <c r="F1" s="2"/>
      <c r="G1" s="2"/>
    </row>
    <row r="2" spans="1:7" x14ac:dyDescent="0.25">
      <c r="A2" s="3"/>
      <c r="B2" s="66"/>
      <c r="C2" s="67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x14ac:dyDescent="0.25">
      <c r="A3" s="201" t="s">
        <v>44</v>
      </c>
      <c r="B3" s="9" t="s">
        <v>31</v>
      </c>
      <c r="C3" s="14">
        <v>0.02</v>
      </c>
      <c r="D3" s="14">
        <v>0.03</v>
      </c>
      <c r="E3" s="14">
        <v>7.0000000000000007E-2</v>
      </c>
      <c r="F3" s="14">
        <v>0.13</v>
      </c>
      <c r="G3" s="15">
        <v>0.22</v>
      </c>
    </row>
    <row r="4" spans="1:7" x14ac:dyDescent="0.25">
      <c r="A4" s="201"/>
      <c r="B4" s="20" t="s">
        <v>2</v>
      </c>
      <c r="C4" s="16">
        <v>0.02</v>
      </c>
      <c r="D4" s="16">
        <v>0.04</v>
      </c>
      <c r="E4" s="16">
        <v>0.09</v>
      </c>
      <c r="F4" s="16">
        <v>0.17</v>
      </c>
      <c r="G4" s="17">
        <v>0.3</v>
      </c>
    </row>
    <row r="5" spans="1:7" x14ac:dyDescent="0.25">
      <c r="A5" s="201"/>
      <c r="B5" s="21" t="s">
        <v>3</v>
      </c>
      <c r="C5" s="16" t="s">
        <v>36</v>
      </c>
      <c r="D5" s="16">
        <v>0.02</v>
      </c>
      <c r="E5" s="16">
        <v>0.04</v>
      </c>
      <c r="F5" s="16">
        <v>0.09</v>
      </c>
      <c r="G5" s="17">
        <v>0.16</v>
      </c>
    </row>
    <row r="6" spans="1:7" x14ac:dyDescent="0.25">
      <c r="A6" s="201"/>
      <c r="B6" s="21" t="s">
        <v>32</v>
      </c>
      <c r="C6" s="16">
        <v>0.02</v>
      </c>
      <c r="D6" s="16">
        <v>0.04</v>
      </c>
      <c r="E6" s="16">
        <v>0.09</v>
      </c>
      <c r="F6" s="16">
        <v>0.18</v>
      </c>
      <c r="G6" s="17">
        <v>0.31</v>
      </c>
    </row>
    <row r="7" spans="1:7" x14ac:dyDescent="0.25">
      <c r="A7" s="201"/>
      <c r="B7" s="21" t="s">
        <v>1</v>
      </c>
      <c r="C7" s="16">
        <v>0.03</v>
      </c>
      <c r="D7" s="16">
        <v>0.05</v>
      </c>
      <c r="E7" s="16">
        <v>0.11</v>
      </c>
      <c r="F7" s="16">
        <v>0.21</v>
      </c>
      <c r="G7" s="17">
        <v>0.35</v>
      </c>
    </row>
    <row r="8" spans="1:7" x14ac:dyDescent="0.25">
      <c r="A8" s="200" t="s">
        <v>45</v>
      </c>
      <c r="B8" s="9" t="s">
        <v>31</v>
      </c>
      <c r="C8" s="14">
        <v>0.13</v>
      </c>
      <c r="D8" s="14">
        <v>0.21</v>
      </c>
      <c r="E8" s="14">
        <v>0.31</v>
      </c>
      <c r="F8" s="14">
        <v>0.42</v>
      </c>
      <c r="G8" s="15">
        <v>0.56000000000000005</v>
      </c>
    </row>
    <row r="9" spans="1:7" x14ac:dyDescent="0.25">
      <c r="A9" s="200"/>
      <c r="B9" s="21" t="s">
        <v>2</v>
      </c>
      <c r="C9" s="16">
        <v>0.16</v>
      </c>
      <c r="D9" s="16">
        <v>0.32</v>
      </c>
      <c r="E9" s="16">
        <v>0.54</v>
      </c>
      <c r="F9" s="16">
        <v>0.7</v>
      </c>
      <c r="G9" s="17">
        <v>0.79</v>
      </c>
    </row>
    <row r="10" spans="1:7" x14ac:dyDescent="0.25">
      <c r="A10" s="200"/>
      <c r="B10" s="21" t="s">
        <v>3</v>
      </c>
      <c r="C10" s="16" t="s">
        <v>36</v>
      </c>
      <c r="D10" s="16">
        <v>0.02</v>
      </c>
      <c r="E10" s="16">
        <v>7.0000000000000007E-2</v>
      </c>
      <c r="F10" s="16">
        <v>0.2</v>
      </c>
      <c r="G10" s="17">
        <v>0.41</v>
      </c>
    </row>
    <row r="11" spans="1:7" x14ac:dyDescent="0.25">
      <c r="A11" s="200"/>
      <c r="B11" s="21" t="s">
        <v>32</v>
      </c>
      <c r="C11" s="16">
        <v>0.2</v>
      </c>
      <c r="D11" s="16">
        <v>0.35</v>
      </c>
      <c r="E11" s="16">
        <v>0.55000000000000004</v>
      </c>
      <c r="F11" s="16">
        <v>0.7</v>
      </c>
      <c r="G11" s="17">
        <v>0.78</v>
      </c>
    </row>
    <row r="12" spans="1:7" x14ac:dyDescent="0.25">
      <c r="A12" s="200"/>
      <c r="B12" s="22" t="s">
        <v>1</v>
      </c>
      <c r="C12" s="18">
        <v>0.26</v>
      </c>
      <c r="D12" s="18">
        <v>0.39</v>
      </c>
      <c r="E12" s="18">
        <v>0.6</v>
      </c>
      <c r="F12" s="18">
        <v>0.75</v>
      </c>
      <c r="G12" s="19">
        <v>0.82</v>
      </c>
    </row>
  </sheetData>
  <mergeCells count="2">
    <mergeCell ref="A3:A7"/>
    <mergeCell ref="A8:A12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34B9E-A321-43F4-B0FC-577C52F84438}">
  <sheetPr codeName="Sheet10"/>
  <dimension ref="A1:G12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47</v>
      </c>
      <c r="B1" s="2"/>
      <c r="C1" s="2"/>
      <c r="D1" s="2"/>
      <c r="E1" s="2"/>
      <c r="F1" s="2"/>
      <c r="G1" s="2"/>
    </row>
    <row r="2" spans="1:7" x14ac:dyDescent="0.25">
      <c r="A2" s="3"/>
      <c r="B2" s="66" t="s">
        <v>46</v>
      </c>
      <c r="C2" s="67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x14ac:dyDescent="0.25">
      <c r="A3" s="201" t="s">
        <v>44</v>
      </c>
      <c r="B3" s="9" t="s">
        <v>31</v>
      </c>
      <c r="C3" s="14" t="s">
        <v>36</v>
      </c>
      <c r="D3" s="14" t="s">
        <v>36</v>
      </c>
      <c r="E3" s="14">
        <v>0.02</v>
      </c>
      <c r="F3" s="14">
        <v>0.05</v>
      </c>
      <c r="G3" s="15">
        <v>0.1</v>
      </c>
    </row>
    <row r="4" spans="1:7" x14ac:dyDescent="0.25">
      <c r="A4" s="201"/>
      <c r="B4" s="20" t="s">
        <v>2</v>
      </c>
      <c r="C4" s="16" t="s">
        <v>36</v>
      </c>
      <c r="D4" s="16">
        <v>0.01</v>
      </c>
      <c r="E4" s="16">
        <v>0.05</v>
      </c>
      <c r="F4" s="16">
        <v>0.15</v>
      </c>
      <c r="G4" s="17">
        <v>0.31</v>
      </c>
    </row>
    <row r="5" spans="1:7" x14ac:dyDescent="0.25">
      <c r="A5" s="201"/>
      <c r="B5" s="21" t="s">
        <v>3</v>
      </c>
      <c r="C5" s="16" t="s">
        <v>36</v>
      </c>
      <c r="D5" s="16" t="s">
        <v>36</v>
      </c>
      <c r="E5" s="16">
        <v>0.02</v>
      </c>
      <c r="F5" s="16">
        <v>0.04</v>
      </c>
      <c r="G5" s="17">
        <v>0.08</v>
      </c>
    </row>
    <row r="6" spans="1:7" x14ac:dyDescent="0.25">
      <c r="A6" s="201"/>
      <c r="B6" s="21" t="s">
        <v>32</v>
      </c>
      <c r="C6" s="16" t="s">
        <v>36</v>
      </c>
      <c r="D6" s="16">
        <v>0.02</v>
      </c>
      <c r="E6" s="16">
        <v>0.05</v>
      </c>
      <c r="F6" s="16">
        <v>0.14000000000000001</v>
      </c>
      <c r="G6" s="17">
        <v>0.28999999999999998</v>
      </c>
    </row>
    <row r="7" spans="1:7" x14ac:dyDescent="0.25">
      <c r="A7" s="201"/>
      <c r="B7" s="21" t="s">
        <v>1</v>
      </c>
      <c r="C7" s="16" t="s">
        <v>36</v>
      </c>
      <c r="D7" s="16" t="s">
        <v>36</v>
      </c>
      <c r="E7" s="16">
        <v>0.03</v>
      </c>
      <c r="F7" s="16">
        <v>0.1</v>
      </c>
      <c r="G7" s="17">
        <v>0.23</v>
      </c>
    </row>
    <row r="8" spans="1:7" x14ac:dyDescent="0.25">
      <c r="A8" s="200" t="s">
        <v>45</v>
      </c>
      <c r="B8" s="9" t="s">
        <v>31</v>
      </c>
      <c r="C8" s="14" t="s">
        <v>36</v>
      </c>
      <c r="D8" s="14" t="s">
        <v>36</v>
      </c>
      <c r="E8" s="14">
        <v>0.03</v>
      </c>
      <c r="F8" s="14">
        <v>0.08</v>
      </c>
      <c r="G8" s="15">
        <v>0.21</v>
      </c>
    </row>
    <row r="9" spans="1:7" x14ac:dyDescent="0.25">
      <c r="A9" s="200"/>
      <c r="B9" s="21" t="s">
        <v>2</v>
      </c>
      <c r="C9" s="16" t="s">
        <v>36</v>
      </c>
      <c r="D9" s="16">
        <v>0.01</v>
      </c>
      <c r="E9" s="16">
        <v>0.06</v>
      </c>
      <c r="F9" s="16">
        <v>0.16</v>
      </c>
      <c r="G9" s="17">
        <v>0.33</v>
      </c>
    </row>
    <row r="10" spans="1:7" x14ac:dyDescent="0.25">
      <c r="A10" s="200"/>
      <c r="B10" s="21" t="s">
        <v>3</v>
      </c>
      <c r="C10" s="16" t="s">
        <v>36</v>
      </c>
      <c r="D10" s="16" t="s">
        <v>36</v>
      </c>
      <c r="E10" s="16">
        <v>0.02</v>
      </c>
      <c r="F10" s="16">
        <v>7.0000000000000007E-2</v>
      </c>
      <c r="G10" s="17">
        <v>0.2</v>
      </c>
    </row>
    <row r="11" spans="1:7" x14ac:dyDescent="0.25">
      <c r="A11" s="200"/>
      <c r="B11" s="21" t="s">
        <v>32</v>
      </c>
      <c r="C11" s="16" t="s">
        <v>36</v>
      </c>
      <c r="D11" s="16">
        <v>0.02</v>
      </c>
      <c r="E11" s="16">
        <v>0.06</v>
      </c>
      <c r="F11" s="16">
        <v>0.15</v>
      </c>
      <c r="G11" s="17">
        <v>0.31</v>
      </c>
    </row>
    <row r="12" spans="1:7" x14ac:dyDescent="0.25">
      <c r="A12" s="200"/>
      <c r="B12" s="22" t="s">
        <v>1</v>
      </c>
      <c r="C12" s="18" t="s">
        <v>36</v>
      </c>
      <c r="D12" s="18" t="s">
        <v>36</v>
      </c>
      <c r="E12" s="18">
        <v>0.03</v>
      </c>
      <c r="F12" s="18">
        <v>0.1</v>
      </c>
      <c r="G12" s="19">
        <v>0.25</v>
      </c>
    </row>
  </sheetData>
  <mergeCells count="2">
    <mergeCell ref="A3:A7"/>
    <mergeCell ref="A8:A12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E0F3A-97E9-40E2-8A91-C8B5638D2E26}">
  <sheetPr codeName="Sheet11"/>
  <dimension ref="A1:G26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49</v>
      </c>
      <c r="B1" s="2"/>
      <c r="C1" s="2"/>
      <c r="D1" s="2"/>
      <c r="E1" s="2"/>
      <c r="F1" s="2"/>
      <c r="G1" s="2"/>
    </row>
    <row r="2" spans="1:7" x14ac:dyDescent="0.25">
      <c r="A2" s="3"/>
      <c r="B2" s="66"/>
      <c r="C2" s="67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x14ac:dyDescent="0.25">
      <c r="A3" s="201" t="s">
        <v>44</v>
      </c>
      <c r="B3" s="9" t="s">
        <v>48</v>
      </c>
      <c r="C3" s="10">
        <v>555</v>
      </c>
      <c r="D3" s="10">
        <v>548</v>
      </c>
      <c r="E3" s="10">
        <v>575</v>
      </c>
      <c r="F3" s="10">
        <v>741</v>
      </c>
      <c r="G3" s="11">
        <v>1050</v>
      </c>
    </row>
    <row r="4" spans="1:7" x14ac:dyDescent="0.25">
      <c r="A4" s="201"/>
      <c r="B4" s="20" t="s">
        <v>2</v>
      </c>
      <c r="C4" s="12">
        <v>425</v>
      </c>
      <c r="D4" s="12">
        <v>430</v>
      </c>
      <c r="E4" s="12">
        <v>431</v>
      </c>
      <c r="F4" s="12">
        <v>522</v>
      </c>
      <c r="G4" s="13">
        <v>711</v>
      </c>
    </row>
    <row r="5" spans="1:7" x14ac:dyDescent="0.25">
      <c r="A5" s="201"/>
      <c r="B5" s="21" t="s">
        <v>3</v>
      </c>
      <c r="C5" s="12">
        <v>10</v>
      </c>
      <c r="D5" s="12">
        <v>9</v>
      </c>
      <c r="E5" s="12">
        <v>10</v>
      </c>
      <c r="F5" s="12">
        <v>14</v>
      </c>
      <c r="G5" s="13">
        <v>24</v>
      </c>
    </row>
    <row r="6" spans="1:7" x14ac:dyDescent="0.25">
      <c r="A6" s="201"/>
      <c r="B6" s="21" t="s">
        <v>32</v>
      </c>
      <c r="C6" s="12">
        <v>8</v>
      </c>
      <c r="D6" s="12">
        <v>11</v>
      </c>
      <c r="E6" s="12">
        <v>25</v>
      </c>
      <c r="F6" s="12">
        <v>49</v>
      </c>
      <c r="G6" s="13">
        <v>77</v>
      </c>
    </row>
    <row r="7" spans="1:7" x14ac:dyDescent="0.25">
      <c r="A7" s="201"/>
      <c r="B7" s="21" t="s">
        <v>1</v>
      </c>
      <c r="C7" s="12">
        <v>112</v>
      </c>
      <c r="D7" s="12">
        <v>98</v>
      </c>
      <c r="E7" s="12">
        <v>109</v>
      </c>
      <c r="F7" s="12">
        <v>156</v>
      </c>
      <c r="G7" s="13">
        <v>238</v>
      </c>
    </row>
    <row r="8" spans="1:7" x14ac:dyDescent="0.25">
      <c r="A8" s="200" t="s">
        <v>29</v>
      </c>
      <c r="B8" s="9" t="s">
        <v>48</v>
      </c>
      <c r="C8" s="10">
        <v>584</v>
      </c>
      <c r="D8" s="10">
        <v>632</v>
      </c>
      <c r="E8" s="10">
        <v>831</v>
      </c>
      <c r="F8" s="10">
        <v>1100</v>
      </c>
      <c r="G8" s="11">
        <v>1350</v>
      </c>
    </row>
    <row r="9" spans="1:7" x14ac:dyDescent="0.25">
      <c r="A9" s="200"/>
      <c r="B9" s="21" t="s">
        <v>2</v>
      </c>
      <c r="C9" s="12">
        <v>436</v>
      </c>
      <c r="D9" s="12">
        <v>464</v>
      </c>
      <c r="E9" s="12">
        <v>574</v>
      </c>
      <c r="F9" s="12">
        <v>727</v>
      </c>
      <c r="G9" s="13">
        <v>867</v>
      </c>
    </row>
    <row r="10" spans="1:7" x14ac:dyDescent="0.25">
      <c r="A10" s="200"/>
      <c r="B10" s="21" t="s">
        <v>3</v>
      </c>
      <c r="C10" s="12">
        <v>10</v>
      </c>
      <c r="D10" s="12">
        <v>9</v>
      </c>
      <c r="E10" s="12">
        <v>9</v>
      </c>
      <c r="F10" s="12">
        <v>16</v>
      </c>
      <c r="G10" s="13">
        <v>34</v>
      </c>
    </row>
    <row r="11" spans="1:7" x14ac:dyDescent="0.25">
      <c r="A11" s="200"/>
      <c r="B11" s="21" t="s">
        <v>32</v>
      </c>
      <c r="C11" s="12">
        <v>10</v>
      </c>
      <c r="D11" s="12">
        <v>21</v>
      </c>
      <c r="E11" s="12">
        <v>54</v>
      </c>
      <c r="F11" s="12">
        <v>92</v>
      </c>
      <c r="G11" s="13">
        <v>127</v>
      </c>
    </row>
    <row r="12" spans="1:7" x14ac:dyDescent="0.25">
      <c r="A12" s="200"/>
      <c r="B12" s="22" t="s">
        <v>1</v>
      </c>
      <c r="C12" s="25">
        <v>128</v>
      </c>
      <c r="D12" s="25">
        <v>138</v>
      </c>
      <c r="E12" s="25">
        <v>194</v>
      </c>
      <c r="F12" s="25">
        <v>262</v>
      </c>
      <c r="G12" s="26">
        <v>326</v>
      </c>
    </row>
    <row r="15" spans="1:7" x14ac:dyDescent="0.25">
      <c r="A15" s="2" t="s">
        <v>171</v>
      </c>
      <c r="B15" s="2"/>
      <c r="C15" s="2"/>
      <c r="D15" s="2"/>
      <c r="E15" s="2"/>
      <c r="F15" s="2"/>
      <c r="G15" s="2"/>
    </row>
    <row r="16" spans="1:7" x14ac:dyDescent="0.25">
      <c r="A16" s="3"/>
      <c r="B16" s="66"/>
      <c r="C16" s="67">
        <v>2017</v>
      </c>
      <c r="D16" s="5">
        <v>2020</v>
      </c>
      <c r="E16" s="6">
        <v>2025</v>
      </c>
      <c r="F16" s="7">
        <v>2030</v>
      </c>
      <c r="G16" s="8">
        <v>2035</v>
      </c>
    </row>
    <row r="17" spans="1:7" x14ac:dyDescent="0.25">
      <c r="A17" s="201" t="s">
        <v>44</v>
      </c>
      <c r="B17" s="9" t="s">
        <v>168</v>
      </c>
      <c r="C17" s="10">
        <v>51.8</v>
      </c>
      <c r="D17" s="10">
        <v>51.1</v>
      </c>
      <c r="E17" s="10">
        <v>53.7</v>
      </c>
      <c r="F17" s="10">
        <v>69.2</v>
      </c>
      <c r="G17" s="11">
        <v>98</v>
      </c>
    </row>
    <row r="18" spans="1:7" x14ac:dyDescent="0.25">
      <c r="A18" s="201"/>
      <c r="B18" s="20" t="s">
        <v>2</v>
      </c>
      <c r="C18" s="12">
        <v>39.700000000000003</v>
      </c>
      <c r="D18" s="12">
        <v>40.1</v>
      </c>
      <c r="E18" s="12">
        <v>40.200000000000003</v>
      </c>
      <c r="F18" s="12">
        <v>48.7</v>
      </c>
      <c r="G18" s="13">
        <v>66.400000000000006</v>
      </c>
    </row>
    <row r="19" spans="1:7" x14ac:dyDescent="0.25">
      <c r="A19" s="201"/>
      <c r="B19" s="21" t="s">
        <v>3</v>
      </c>
      <c r="C19" s="12">
        <v>0.9</v>
      </c>
      <c r="D19" s="12">
        <v>0.8</v>
      </c>
      <c r="E19" s="12">
        <v>0.9</v>
      </c>
      <c r="F19" s="12">
        <v>1.3</v>
      </c>
      <c r="G19" s="13">
        <v>2.2000000000000002</v>
      </c>
    </row>
    <row r="20" spans="1:7" x14ac:dyDescent="0.25">
      <c r="A20" s="201"/>
      <c r="B20" s="21" t="s">
        <v>32</v>
      </c>
      <c r="C20" s="12">
        <v>0.7</v>
      </c>
      <c r="D20" s="12">
        <v>1</v>
      </c>
      <c r="E20" s="12">
        <v>2.2999999999999998</v>
      </c>
      <c r="F20" s="12">
        <v>4.5999999999999996</v>
      </c>
      <c r="G20" s="13">
        <v>7.2</v>
      </c>
    </row>
    <row r="21" spans="1:7" x14ac:dyDescent="0.25">
      <c r="A21" s="201"/>
      <c r="B21" s="21" t="s">
        <v>1</v>
      </c>
      <c r="C21" s="12">
        <v>10.5</v>
      </c>
      <c r="D21" s="12">
        <v>9.1</v>
      </c>
      <c r="E21" s="12">
        <v>10.199999999999999</v>
      </c>
      <c r="F21" s="12">
        <v>14.6</v>
      </c>
      <c r="G21" s="13">
        <v>22.2</v>
      </c>
    </row>
    <row r="22" spans="1:7" x14ac:dyDescent="0.25">
      <c r="A22" s="200" t="s">
        <v>29</v>
      </c>
      <c r="B22" s="9" t="s">
        <v>168</v>
      </c>
      <c r="C22" s="10">
        <v>54.5</v>
      </c>
      <c r="D22" s="10">
        <v>59</v>
      </c>
      <c r="E22" s="10">
        <v>77.599999999999994</v>
      </c>
      <c r="F22" s="10">
        <v>102.7</v>
      </c>
      <c r="G22" s="11">
        <v>126</v>
      </c>
    </row>
    <row r="23" spans="1:7" x14ac:dyDescent="0.25">
      <c r="A23" s="200"/>
      <c r="B23" s="21" t="s">
        <v>2</v>
      </c>
      <c r="C23" s="12">
        <v>40.700000000000003</v>
      </c>
      <c r="D23" s="12">
        <v>43.3</v>
      </c>
      <c r="E23" s="12">
        <v>53.6</v>
      </c>
      <c r="F23" s="12">
        <v>67.900000000000006</v>
      </c>
      <c r="G23" s="13">
        <v>80.900000000000006</v>
      </c>
    </row>
    <row r="24" spans="1:7" x14ac:dyDescent="0.25">
      <c r="A24" s="200"/>
      <c r="B24" s="21" t="s">
        <v>3</v>
      </c>
      <c r="C24" s="12">
        <v>0.9</v>
      </c>
      <c r="D24" s="12">
        <v>0.8</v>
      </c>
      <c r="E24" s="12">
        <v>0.8</v>
      </c>
      <c r="F24" s="12">
        <v>1.5</v>
      </c>
      <c r="G24" s="13">
        <v>3.2</v>
      </c>
    </row>
    <row r="25" spans="1:7" x14ac:dyDescent="0.25">
      <c r="A25" s="200"/>
      <c r="B25" s="21" t="s">
        <v>32</v>
      </c>
      <c r="C25" s="12">
        <v>0.9</v>
      </c>
      <c r="D25" s="12">
        <v>2</v>
      </c>
      <c r="E25" s="12">
        <v>5</v>
      </c>
      <c r="F25" s="12">
        <v>8.6</v>
      </c>
      <c r="G25" s="13">
        <v>11.9</v>
      </c>
    </row>
    <row r="26" spans="1:7" x14ac:dyDescent="0.25">
      <c r="A26" s="200"/>
      <c r="B26" s="22" t="s">
        <v>1</v>
      </c>
      <c r="C26" s="25">
        <v>11.9</v>
      </c>
      <c r="D26" s="25">
        <v>12.9</v>
      </c>
      <c r="E26" s="25">
        <v>18.100000000000001</v>
      </c>
      <c r="F26" s="25">
        <v>24.5</v>
      </c>
      <c r="G26" s="26">
        <v>30.4</v>
      </c>
    </row>
  </sheetData>
  <mergeCells count="4">
    <mergeCell ref="A3:A7"/>
    <mergeCell ref="A8:A12"/>
    <mergeCell ref="A17:A21"/>
    <mergeCell ref="A22:A26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7FE18-BC41-4653-8C6A-D811B7D19AAD}">
  <sheetPr codeName="Sheet12"/>
  <dimension ref="A1:F12"/>
  <sheetViews>
    <sheetView showGridLines="0" zoomScaleNormal="100" workbookViewId="0"/>
  </sheetViews>
  <sheetFormatPr defaultColWidth="9.140625" defaultRowHeight="12.75" x14ac:dyDescent="0.25"/>
  <cols>
    <col min="1" max="1" width="35.28515625" style="1" bestFit="1" customWidth="1"/>
    <col min="2" max="6" width="9.140625" style="1" customWidth="1"/>
    <col min="7" max="16384" width="9.140625" style="1"/>
  </cols>
  <sheetData>
    <row r="1" spans="1:6" x14ac:dyDescent="0.25">
      <c r="A1" s="2" t="s">
        <v>50</v>
      </c>
      <c r="B1" s="2"/>
      <c r="C1" s="2"/>
      <c r="D1" s="2"/>
      <c r="E1" s="2"/>
      <c r="F1" s="2"/>
    </row>
    <row r="2" spans="1:6" x14ac:dyDescent="0.25">
      <c r="A2" s="68" t="s">
        <v>51</v>
      </c>
      <c r="B2" s="68">
        <v>2017</v>
      </c>
      <c r="C2" s="69">
        <v>2020</v>
      </c>
      <c r="D2" s="70">
        <v>2025</v>
      </c>
      <c r="E2" s="71">
        <v>2030</v>
      </c>
      <c r="F2" s="72">
        <v>2035</v>
      </c>
    </row>
    <row r="3" spans="1:6" x14ac:dyDescent="0.25">
      <c r="A3" s="73" t="s">
        <v>52</v>
      </c>
      <c r="B3" s="74">
        <v>0.21</v>
      </c>
      <c r="C3" s="75">
        <v>0.39</v>
      </c>
      <c r="D3" s="75">
        <v>0.62</v>
      </c>
      <c r="E3" s="75">
        <v>0.77</v>
      </c>
      <c r="F3" s="75">
        <v>0.85</v>
      </c>
    </row>
    <row r="4" spans="1:6" x14ac:dyDescent="0.25">
      <c r="A4" s="76" t="s">
        <v>53</v>
      </c>
      <c r="B4" s="77">
        <v>0.08</v>
      </c>
      <c r="C4" s="78">
        <v>0.2</v>
      </c>
      <c r="D4" s="78">
        <v>0.46</v>
      </c>
      <c r="E4" s="78">
        <v>0.7</v>
      </c>
      <c r="F4" s="78">
        <v>0.85</v>
      </c>
    </row>
    <row r="5" spans="1:6" x14ac:dyDescent="0.25">
      <c r="A5" s="76" t="s">
        <v>54</v>
      </c>
      <c r="B5" s="77">
        <v>0.28000000000000003</v>
      </c>
      <c r="C5" s="78">
        <v>0.44</v>
      </c>
      <c r="D5" s="78">
        <v>0.63</v>
      </c>
      <c r="E5" s="78">
        <v>0.73</v>
      </c>
      <c r="F5" s="78">
        <v>0.77</v>
      </c>
    </row>
    <row r="6" spans="1:6" x14ac:dyDescent="0.25">
      <c r="A6" s="76" t="s">
        <v>55</v>
      </c>
      <c r="B6" s="77">
        <v>0.11</v>
      </c>
      <c r="C6" s="78">
        <v>0.25</v>
      </c>
      <c r="D6" s="78">
        <v>0.59</v>
      </c>
      <c r="E6" s="78">
        <v>0.8</v>
      </c>
      <c r="F6" s="78">
        <v>0.88</v>
      </c>
    </row>
    <row r="7" spans="1:6" x14ac:dyDescent="0.25">
      <c r="A7" s="76" t="s">
        <v>56</v>
      </c>
      <c r="B7" s="77">
        <v>0.12</v>
      </c>
      <c r="C7" s="78">
        <v>0.28000000000000003</v>
      </c>
      <c r="D7" s="78">
        <v>0.61</v>
      </c>
      <c r="E7" s="78">
        <v>0.82</v>
      </c>
      <c r="F7" s="78">
        <v>0.9</v>
      </c>
    </row>
    <row r="8" spans="1:6" x14ac:dyDescent="0.25">
      <c r="A8" s="76" t="s">
        <v>57</v>
      </c>
      <c r="B8" s="77">
        <v>0.36</v>
      </c>
      <c r="C8" s="78">
        <v>0.69</v>
      </c>
      <c r="D8" s="78">
        <v>0.95</v>
      </c>
      <c r="E8" s="78">
        <v>0.98</v>
      </c>
      <c r="F8" s="78">
        <v>0.98</v>
      </c>
    </row>
    <row r="9" spans="1:6" x14ac:dyDescent="0.25">
      <c r="A9" s="76" t="s">
        <v>58</v>
      </c>
      <c r="B9" s="77">
        <v>0.37</v>
      </c>
      <c r="C9" s="78">
        <v>0.64</v>
      </c>
      <c r="D9" s="78">
        <v>0.92</v>
      </c>
      <c r="E9" s="78">
        <v>0.99</v>
      </c>
      <c r="F9" s="78">
        <v>1</v>
      </c>
    </row>
    <row r="10" spans="1:6" x14ac:dyDescent="0.25">
      <c r="A10" s="76" t="s">
        <v>59</v>
      </c>
      <c r="B10" s="77">
        <v>0.31</v>
      </c>
      <c r="C10" s="78">
        <v>0.63</v>
      </c>
      <c r="D10" s="78">
        <v>0.92</v>
      </c>
      <c r="E10" s="78">
        <v>0.98</v>
      </c>
      <c r="F10" s="78">
        <v>0.98</v>
      </c>
    </row>
    <row r="11" spans="1:6" ht="13.5" thickBot="1" x14ac:dyDescent="0.3">
      <c r="A11" s="79" t="s">
        <v>4</v>
      </c>
      <c r="B11" s="80">
        <v>0.22</v>
      </c>
      <c r="C11" s="81">
        <v>0.41</v>
      </c>
      <c r="D11" s="81">
        <v>0.68</v>
      </c>
      <c r="E11" s="81">
        <v>0.84</v>
      </c>
      <c r="F11" s="81">
        <v>0.91</v>
      </c>
    </row>
    <row r="12" spans="1:6" ht="13.5" thickTop="1" x14ac:dyDescent="0.25">
      <c r="A12" s="82" t="s">
        <v>60</v>
      </c>
      <c r="B12" s="77">
        <v>0.19</v>
      </c>
      <c r="C12" s="78">
        <v>0.35</v>
      </c>
      <c r="D12" s="78">
        <v>0.6</v>
      </c>
      <c r="E12" s="78">
        <v>0.76</v>
      </c>
      <c r="F12" s="78">
        <v>0.84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301FD-BBFC-4E2C-A5F4-020457A43F2D}">
  <sheetPr codeName="Sheet13"/>
  <dimension ref="A1:G10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61</v>
      </c>
      <c r="B1" s="2"/>
      <c r="C1" s="2"/>
      <c r="D1" s="2"/>
      <c r="E1" s="2"/>
      <c r="F1" s="2"/>
      <c r="G1" s="2"/>
    </row>
    <row r="2" spans="1:7" x14ac:dyDescent="0.25">
      <c r="A2" s="3"/>
      <c r="B2" s="83"/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x14ac:dyDescent="0.25">
      <c r="A3" s="202" t="s">
        <v>62</v>
      </c>
      <c r="B3" s="84" t="s">
        <v>17</v>
      </c>
      <c r="C3" s="10">
        <v>713</v>
      </c>
      <c r="D3" s="10">
        <v>1380</v>
      </c>
      <c r="E3" s="10">
        <v>2360</v>
      </c>
      <c r="F3" s="10">
        <v>3090</v>
      </c>
      <c r="G3" s="11">
        <v>3590</v>
      </c>
    </row>
    <row r="4" spans="1:7" x14ac:dyDescent="0.25">
      <c r="A4" s="197"/>
      <c r="B4" s="20" t="s">
        <v>2</v>
      </c>
      <c r="C4" s="12">
        <v>47</v>
      </c>
      <c r="D4" s="12">
        <v>64</v>
      </c>
      <c r="E4" s="12">
        <v>78</v>
      </c>
      <c r="F4" s="12">
        <v>86</v>
      </c>
      <c r="G4" s="13">
        <v>92</v>
      </c>
    </row>
    <row r="5" spans="1:7" x14ac:dyDescent="0.25">
      <c r="A5" s="197"/>
      <c r="B5" s="21" t="s">
        <v>3</v>
      </c>
      <c r="C5" s="12">
        <v>666</v>
      </c>
      <c r="D5" s="12">
        <v>1320</v>
      </c>
      <c r="E5" s="12">
        <v>2280</v>
      </c>
      <c r="F5" s="12">
        <v>3000</v>
      </c>
      <c r="G5" s="13">
        <v>3500</v>
      </c>
    </row>
    <row r="6" spans="1:7" x14ac:dyDescent="0.25">
      <c r="A6" s="197"/>
      <c r="B6" s="21" t="s">
        <v>32</v>
      </c>
      <c r="C6" s="12" t="s">
        <v>63</v>
      </c>
      <c r="D6" s="12" t="s">
        <v>63</v>
      </c>
      <c r="E6" s="12" t="s">
        <v>63</v>
      </c>
      <c r="F6" s="12" t="s">
        <v>63</v>
      </c>
      <c r="G6" s="13" t="s">
        <v>63</v>
      </c>
    </row>
    <row r="7" spans="1:7" x14ac:dyDescent="0.25">
      <c r="A7" s="197"/>
      <c r="B7" s="84" t="s">
        <v>16</v>
      </c>
      <c r="C7" s="14">
        <v>0.21</v>
      </c>
      <c r="D7" s="14">
        <v>0.39</v>
      </c>
      <c r="E7" s="14">
        <v>0.62</v>
      </c>
      <c r="F7" s="14">
        <v>0.77</v>
      </c>
      <c r="G7" s="15">
        <v>0.85</v>
      </c>
    </row>
    <row r="8" spans="1:7" x14ac:dyDescent="0.25">
      <c r="A8" s="197"/>
      <c r="B8" s="21" t="s">
        <v>2</v>
      </c>
      <c r="C8" s="16">
        <v>0.59</v>
      </c>
      <c r="D8" s="16">
        <v>0.78</v>
      </c>
      <c r="E8" s="16">
        <v>0.9</v>
      </c>
      <c r="F8" s="16">
        <v>0.94</v>
      </c>
      <c r="G8" s="17">
        <v>0.96</v>
      </c>
    </row>
    <row r="9" spans="1:7" x14ac:dyDescent="0.25">
      <c r="A9" s="197"/>
      <c r="B9" s="21" t="s">
        <v>3</v>
      </c>
      <c r="C9" s="16">
        <v>0.2</v>
      </c>
      <c r="D9" s="16">
        <v>0.38</v>
      </c>
      <c r="E9" s="16">
        <v>0.62</v>
      </c>
      <c r="F9" s="16">
        <v>0.77</v>
      </c>
      <c r="G9" s="17">
        <v>0.84</v>
      </c>
    </row>
    <row r="10" spans="1:7" x14ac:dyDescent="0.25">
      <c r="A10" s="198"/>
      <c r="B10" s="22" t="s">
        <v>32</v>
      </c>
      <c r="C10" s="18">
        <v>0.65</v>
      </c>
      <c r="D10" s="18">
        <v>0.83</v>
      </c>
      <c r="E10" s="18">
        <v>0.92</v>
      </c>
      <c r="F10" s="18">
        <v>0.95</v>
      </c>
      <c r="G10" s="19">
        <v>0.96</v>
      </c>
    </row>
  </sheetData>
  <mergeCells count="1">
    <mergeCell ref="A3:A10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96F6B-D243-45C4-A98C-07FA3D8A5F4B}">
  <sheetPr codeName="Sheet14"/>
  <dimension ref="A1:G23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23.5703125" style="1" customWidth="1"/>
    <col min="3" max="7" width="11.5703125" style="1" customWidth="1"/>
    <col min="8" max="16384" width="9.140625" style="1"/>
  </cols>
  <sheetData>
    <row r="1" spans="1:7" x14ac:dyDescent="0.25">
      <c r="A1" s="2" t="s">
        <v>225</v>
      </c>
      <c r="B1" s="2"/>
      <c r="C1" s="2"/>
      <c r="D1" s="2"/>
      <c r="E1" s="2"/>
      <c r="F1" s="2"/>
      <c r="G1" s="2"/>
    </row>
    <row r="2" spans="1:7" x14ac:dyDescent="0.25">
      <c r="A2" s="85"/>
      <c r="B2" s="4" t="s">
        <v>18</v>
      </c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x14ac:dyDescent="0.25">
      <c r="A3" s="203" t="s">
        <v>2</v>
      </c>
      <c r="B3" s="34" t="s">
        <v>7</v>
      </c>
      <c r="C3" s="86">
        <v>0.02</v>
      </c>
      <c r="D3" s="87" t="s">
        <v>36</v>
      </c>
      <c r="E3" s="87" t="s">
        <v>36</v>
      </c>
      <c r="F3" s="88" t="s">
        <v>36</v>
      </c>
      <c r="G3" s="89" t="s">
        <v>36</v>
      </c>
    </row>
    <row r="4" spans="1:7" x14ac:dyDescent="0.25">
      <c r="A4" s="203"/>
      <c r="B4" s="35" t="s">
        <v>6</v>
      </c>
      <c r="C4" s="90">
        <v>0.02</v>
      </c>
      <c r="D4" s="91" t="s">
        <v>36</v>
      </c>
      <c r="E4" s="91" t="s">
        <v>36</v>
      </c>
      <c r="F4" s="91" t="s">
        <v>36</v>
      </c>
      <c r="G4" s="17" t="s">
        <v>36</v>
      </c>
    </row>
    <row r="5" spans="1:7" x14ac:dyDescent="0.25">
      <c r="A5" s="203"/>
      <c r="B5" s="35" t="s">
        <v>8</v>
      </c>
      <c r="C5" s="90">
        <v>0.37</v>
      </c>
      <c r="D5" s="91">
        <v>0.21</v>
      </c>
      <c r="E5" s="91">
        <v>0.1</v>
      </c>
      <c r="F5" s="91">
        <v>0.06</v>
      </c>
      <c r="G5" s="17">
        <v>0.04</v>
      </c>
    </row>
    <row r="6" spans="1:7" x14ac:dyDescent="0.25">
      <c r="A6" s="203"/>
      <c r="B6" s="35" t="s">
        <v>64</v>
      </c>
      <c r="C6" s="90">
        <v>0.56999999999999995</v>
      </c>
      <c r="D6" s="91">
        <v>0.72</v>
      </c>
      <c r="E6" s="91">
        <v>0.69</v>
      </c>
      <c r="F6" s="91">
        <v>0.56000000000000005</v>
      </c>
      <c r="G6" s="17">
        <v>0.43</v>
      </c>
    </row>
    <row r="7" spans="1:7" x14ac:dyDescent="0.25">
      <c r="A7" s="203"/>
      <c r="B7" s="35" t="s">
        <v>65</v>
      </c>
      <c r="C7" s="90" t="s">
        <v>36</v>
      </c>
      <c r="D7" s="91" t="s">
        <v>36</v>
      </c>
      <c r="E7" s="91">
        <v>0.03</v>
      </c>
      <c r="F7" s="91">
        <v>0.08</v>
      </c>
      <c r="G7" s="17">
        <v>0.15</v>
      </c>
    </row>
    <row r="8" spans="1:7" x14ac:dyDescent="0.25">
      <c r="A8" s="203"/>
      <c r="B8" s="35" t="s">
        <v>66</v>
      </c>
      <c r="C8" s="90">
        <v>0.01</v>
      </c>
      <c r="D8" s="91">
        <v>0.05</v>
      </c>
      <c r="E8" s="91">
        <v>0.17</v>
      </c>
      <c r="F8" s="91">
        <v>0.25</v>
      </c>
      <c r="G8" s="17">
        <v>0.28000000000000003</v>
      </c>
    </row>
    <row r="9" spans="1:7" x14ac:dyDescent="0.25">
      <c r="A9" s="203"/>
      <c r="B9" s="36" t="s">
        <v>67</v>
      </c>
      <c r="C9" s="92" t="s">
        <v>36</v>
      </c>
      <c r="D9" s="18" t="s">
        <v>36</v>
      </c>
      <c r="E9" s="18">
        <v>0.02</v>
      </c>
      <c r="F9" s="18">
        <v>0.05</v>
      </c>
      <c r="G9" s="19">
        <v>0.1</v>
      </c>
    </row>
    <row r="10" spans="1:7" x14ac:dyDescent="0.25">
      <c r="A10" s="204" t="s">
        <v>3</v>
      </c>
      <c r="B10" s="93" t="s">
        <v>7</v>
      </c>
      <c r="C10" s="94">
        <v>0.17</v>
      </c>
      <c r="D10" s="95">
        <v>0.12</v>
      </c>
      <c r="E10" s="95">
        <v>0.06</v>
      </c>
      <c r="F10" s="95">
        <v>0.04</v>
      </c>
      <c r="G10" s="96">
        <v>0.03</v>
      </c>
    </row>
    <row r="11" spans="1:7" x14ac:dyDescent="0.25">
      <c r="A11" s="204"/>
      <c r="B11" s="97" t="s">
        <v>6</v>
      </c>
      <c r="C11" s="98">
        <v>0.15</v>
      </c>
      <c r="D11" s="99">
        <v>0.09</v>
      </c>
      <c r="E11" s="99">
        <v>0.06</v>
      </c>
      <c r="F11" s="99">
        <v>0.04</v>
      </c>
      <c r="G11" s="100">
        <v>0.03</v>
      </c>
    </row>
    <row r="12" spans="1:7" x14ac:dyDescent="0.25">
      <c r="A12" s="204"/>
      <c r="B12" s="97" t="s">
        <v>8</v>
      </c>
      <c r="C12" s="98">
        <v>0.48</v>
      </c>
      <c r="D12" s="99">
        <v>0.41</v>
      </c>
      <c r="E12" s="99">
        <v>0.26</v>
      </c>
      <c r="F12" s="99">
        <v>0.15</v>
      </c>
      <c r="G12" s="100">
        <v>0.09</v>
      </c>
    </row>
    <row r="13" spans="1:7" x14ac:dyDescent="0.25">
      <c r="A13" s="204"/>
      <c r="B13" s="97" t="s">
        <v>64</v>
      </c>
      <c r="C13" s="98">
        <v>0.19</v>
      </c>
      <c r="D13" s="99">
        <v>0.36</v>
      </c>
      <c r="E13" s="99">
        <v>0.51</v>
      </c>
      <c r="F13" s="99">
        <v>0.56000000000000005</v>
      </c>
      <c r="G13" s="100">
        <v>0.54</v>
      </c>
    </row>
    <row r="14" spans="1:7" x14ac:dyDescent="0.25">
      <c r="A14" s="204"/>
      <c r="B14" s="97" t="s">
        <v>65</v>
      </c>
      <c r="C14" s="98" t="s">
        <v>36</v>
      </c>
      <c r="D14" s="99" t="s">
        <v>36</v>
      </c>
      <c r="E14" s="99" t="s">
        <v>36</v>
      </c>
      <c r="F14" s="99">
        <v>0.02</v>
      </c>
      <c r="G14" s="100">
        <v>0.05</v>
      </c>
    </row>
    <row r="15" spans="1:7" x14ac:dyDescent="0.25">
      <c r="A15" s="204"/>
      <c r="B15" s="97" t="s">
        <v>66</v>
      </c>
      <c r="C15" s="98" t="s">
        <v>36</v>
      </c>
      <c r="D15" s="99">
        <v>0.02</v>
      </c>
      <c r="E15" s="99">
        <v>0.09</v>
      </c>
      <c r="F15" s="99">
        <v>0.17</v>
      </c>
      <c r="G15" s="100">
        <v>0.22</v>
      </c>
    </row>
    <row r="16" spans="1:7" x14ac:dyDescent="0.25">
      <c r="A16" s="204"/>
      <c r="B16" s="101" t="s">
        <v>67</v>
      </c>
      <c r="C16" s="102" t="s">
        <v>36</v>
      </c>
      <c r="D16" s="103" t="s">
        <v>36</v>
      </c>
      <c r="E16" s="103" t="s">
        <v>36</v>
      </c>
      <c r="F16" s="103">
        <v>0.02</v>
      </c>
      <c r="G16" s="104">
        <v>0.04</v>
      </c>
    </row>
    <row r="17" spans="1:7" x14ac:dyDescent="0.25">
      <c r="A17" s="203" t="s">
        <v>32</v>
      </c>
      <c r="B17" s="34" t="s">
        <v>7</v>
      </c>
      <c r="C17" s="86">
        <v>0.03</v>
      </c>
      <c r="D17" s="87" t="s">
        <v>36</v>
      </c>
      <c r="E17" s="87" t="s">
        <v>36</v>
      </c>
      <c r="F17" s="87" t="s">
        <v>36</v>
      </c>
      <c r="G17" s="89" t="s">
        <v>36</v>
      </c>
    </row>
    <row r="18" spans="1:7" x14ac:dyDescent="0.25">
      <c r="A18" s="203"/>
      <c r="B18" s="35" t="s">
        <v>6</v>
      </c>
      <c r="C18" s="90">
        <v>0.05</v>
      </c>
      <c r="D18" s="91">
        <v>0.02</v>
      </c>
      <c r="E18" s="91" t="s">
        <v>36</v>
      </c>
      <c r="F18" s="91" t="s">
        <v>36</v>
      </c>
      <c r="G18" s="17" t="s">
        <v>36</v>
      </c>
    </row>
    <row r="19" spans="1:7" x14ac:dyDescent="0.25">
      <c r="A19" s="203"/>
      <c r="B19" s="35" t="s">
        <v>8</v>
      </c>
      <c r="C19" s="90">
        <v>0.28000000000000003</v>
      </c>
      <c r="D19" s="91">
        <v>0.15</v>
      </c>
      <c r="E19" s="91">
        <v>7.0000000000000007E-2</v>
      </c>
      <c r="F19" s="91">
        <v>0.05</v>
      </c>
      <c r="G19" s="17">
        <v>0.04</v>
      </c>
    </row>
    <row r="20" spans="1:7" x14ac:dyDescent="0.25">
      <c r="A20" s="203"/>
      <c r="B20" s="35" t="s">
        <v>64</v>
      </c>
      <c r="C20" s="90">
        <v>0.64</v>
      </c>
      <c r="D20" s="91">
        <v>0.78</v>
      </c>
      <c r="E20" s="91">
        <v>0.75</v>
      </c>
      <c r="F20" s="91">
        <v>0.63</v>
      </c>
      <c r="G20" s="17">
        <v>0.49</v>
      </c>
    </row>
    <row r="21" spans="1:7" x14ac:dyDescent="0.25">
      <c r="A21" s="203"/>
      <c r="B21" s="35" t="s">
        <v>65</v>
      </c>
      <c r="C21" s="90" t="s">
        <v>36</v>
      </c>
      <c r="D21" s="91" t="s">
        <v>36</v>
      </c>
      <c r="E21" s="91">
        <v>0.04</v>
      </c>
      <c r="F21" s="91">
        <v>0.1</v>
      </c>
      <c r="G21" s="17">
        <v>0.18</v>
      </c>
    </row>
    <row r="22" spans="1:7" x14ac:dyDescent="0.25">
      <c r="A22" s="203"/>
      <c r="B22" s="35" t="s">
        <v>66</v>
      </c>
      <c r="C22" s="90">
        <v>0.01</v>
      </c>
      <c r="D22" s="91">
        <v>0.04</v>
      </c>
      <c r="E22" s="91">
        <v>0.12</v>
      </c>
      <c r="F22" s="91">
        <v>0.18</v>
      </c>
      <c r="G22" s="17">
        <v>0.2</v>
      </c>
    </row>
    <row r="23" spans="1:7" x14ac:dyDescent="0.25">
      <c r="A23" s="203"/>
      <c r="B23" s="36" t="s">
        <v>67</v>
      </c>
      <c r="C23" s="92" t="s">
        <v>36</v>
      </c>
      <c r="D23" s="18" t="s">
        <v>36</v>
      </c>
      <c r="E23" s="18">
        <v>0.01</v>
      </c>
      <c r="F23" s="18">
        <v>0.04</v>
      </c>
      <c r="G23" s="19">
        <v>0.09</v>
      </c>
    </row>
  </sheetData>
  <mergeCells count="3">
    <mergeCell ref="A3:A9"/>
    <mergeCell ref="A10:A16"/>
    <mergeCell ref="A17:A23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7B06-B329-440D-91D2-3B4513564E6F}">
  <sheetPr codeName="Sheet15"/>
  <dimension ref="A1:G38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69</v>
      </c>
      <c r="B1" s="2"/>
      <c r="C1" s="2"/>
      <c r="D1" s="2"/>
      <c r="E1" s="2"/>
      <c r="F1" s="2"/>
      <c r="G1" s="2"/>
    </row>
    <row r="2" spans="1:7" x14ac:dyDescent="0.25">
      <c r="A2" s="3"/>
      <c r="B2" s="83"/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x14ac:dyDescent="0.25">
      <c r="A3" s="202" t="s">
        <v>62</v>
      </c>
      <c r="B3" s="9" t="s">
        <v>28</v>
      </c>
      <c r="C3" s="10">
        <v>110</v>
      </c>
      <c r="D3" s="10">
        <v>230</v>
      </c>
      <c r="E3" s="10">
        <v>405</v>
      </c>
      <c r="F3" s="10">
        <v>549</v>
      </c>
      <c r="G3" s="11">
        <v>670</v>
      </c>
    </row>
    <row r="4" spans="1:7" x14ac:dyDescent="0.25">
      <c r="A4" s="197"/>
      <c r="B4" s="20" t="s">
        <v>2</v>
      </c>
      <c r="C4" s="12">
        <v>26</v>
      </c>
      <c r="D4" s="12">
        <v>36</v>
      </c>
      <c r="E4" s="12">
        <v>46</v>
      </c>
      <c r="F4" s="12">
        <v>54</v>
      </c>
      <c r="G4" s="13">
        <v>62</v>
      </c>
    </row>
    <row r="5" spans="1:7" x14ac:dyDescent="0.25">
      <c r="A5" s="197"/>
      <c r="B5" s="21" t="s">
        <v>3</v>
      </c>
      <c r="C5" s="12">
        <v>84</v>
      </c>
      <c r="D5" s="12">
        <v>194</v>
      </c>
      <c r="E5" s="12">
        <v>358</v>
      </c>
      <c r="F5" s="12">
        <v>495</v>
      </c>
      <c r="G5" s="13">
        <v>608</v>
      </c>
    </row>
    <row r="6" spans="1:7" x14ac:dyDescent="0.25">
      <c r="A6" s="197"/>
      <c r="B6" s="21" t="s">
        <v>32</v>
      </c>
      <c r="C6" s="12" t="s">
        <v>63</v>
      </c>
      <c r="D6" s="12" t="s">
        <v>63</v>
      </c>
      <c r="E6" s="12" t="s">
        <v>63</v>
      </c>
      <c r="F6" s="12" t="s">
        <v>63</v>
      </c>
      <c r="G6" s="13" t="s">
        <v>63</v>
      </c>
    </row>
    <row r="7" spans="1:7" x14ac:dyDescent="0.25">
      <c r="A7" s="197"/>
      <c r="B7" s="9" t="s">
        <v>68</v>
      </c>
      <c r="C7" s="14">
        <v>0.14000000000000001</v>
      </c>
      <c r="D7" s="14">
        <v>0.3</v>
      </c>
      <c r="E7" s="14">
        <v>0.48</v>
      </c>
      <c r="F7" s="14">
        <v>0.59</v>
      </c>
      <c r="G7" s="15">
        <v>0.66</v>
      </c>
    </row>
    <row r="8" spans="1:7" x14ac:dyDescent="0.25">
      <c r="A8" s="197"/>
      <c r="B8" s="21" t="s">
        <v>2</v>
      </c>
      <c r="C8" s="16">
        <v>0.32</v>
      </c>
      <c r="D8" s="16">
        <v>0.44</v>
      </c>
      <c r="E8" s="16">
        <v>0.55000000000000004</v>
      </c>
      <c r="F8" s="16">
        <v>0.62</v>
      </c>
      <c r="G8" s="17">
        <v>0.68</v>
      </c>
    </row>
    <row r="9" spans="1:7" x14ac:dyDescent="0.25">
      <c r="A9" s="197"/>
      <c r="B9" s="21" t="s">
        <v>3</v>
      </c>
      <c r="C9" s="16">
        <v>0.12</v>
      </c>
      <c r="D9" s="16">
        <v>0.28000000000000003</v>
      </c>
      <c r="E9" s="16">
        <v>0.47</v>
      </c>
      <c r="F9" s="16">
        <v>0.57999999999999996</v>
      </c>
      <c r="G9" s="17">
        <v>0.66</v>
      </c>
    </row>
    <row r="10" spans="1:7" x14ac:dyDescent="0.25">
      <c r="A10" s="198"/>
      <c r="B10" s="22" t="s">
        <v>32</v>
      </c>
      <c r="C10" s="18">
        <v>0.36</v>
      </c>
      <c r="D10" s="18">
        <v>0.46</v>
      </c>
      <c r="E10" s="18">
        <v>0.56000000000000005</v>
      </c>
      <c r="F10" s="18">
        <v>0.63</v>
      </c>
      <c r="G10" s="19">
        <v>0.69</v>
      </c>
    </row>
    <row r="11" spans="1:7" x14ac:dyDescent="0.25">
      <c r="A11" s="205" t="s">
        <v>29</v>
      </c>
      <c r="B11" s="9" t="s">
        <v>28</v>
      </c>
      <c r="C11" s="10">
        <v>110</v>
      </c>
      <c r="D11" s="10">
        <v>266</v>
      </c>
      <c r="E11" s="10">
        <v>474</v>
      </c>
      <c r="F11" s="10">
        <v>633</v>
      </c>
      <c r="G11" s="11">
        <v>760</v>
      </c>
    </row>
    <row r="12" spans="1:7" x14ac:dyDescent="0.25">
      <c r="A12" s="206"/>
      <c r="B12" s="20" t="s">
        <v>2</v>
      </c>
      <c r="C12" s="12">
        <v>26</v>
      </c>
      <c r="D12" s="12">
        <v>42</v>
      </c>
      <c r="E12" s="12">
        <v>57</v>
      </c>
      <c r="F12" s="12">
        <v>66</v>
      </c>
      <c r="G12" s="13">
        <v>72</v>
      </c>
    </row>
    <row r="13" spans="1:7" x14ac:dyDescent="0.25">
      <c r="A13" s="206"/>
      <c r="B13" s="21" t="s">
        <v>3</v>
      </c>
      <c r="C13" s="12">
        <v>84</v>
      </c>
      <c r="D13" s="12">
        <v>224</v>
      </c>
      <c r="E13" s="12">
        <v>417</v>
      </c>
      <c r="F13" s="12">
        <v>568</v>
      </c>
      <c r="G13" s="13">
        <v>688</v>
      </c>
    </row>
    <row r="14" spans="1:7" x14ac:dyDescent="0.25">
      <c r="A14" s="206"/>
      <c r="B14" s="21" t="s">
        <v>32</v>
      </c>
      <c r="C14" s="12" t="s">
        <v>63</v>
      </c>
      <c r="D14" s="12" t="s">
        <v>63</v>
      </c>
      <c r="E14" s="12" t="s">
        <v>63</v>
      </c>
      <c r="F14" s="12" t="s">
        <v>63</v>
      </c>
      <c r="G14" s="13" t="s">
        <v>63</v>
      </c>
    </row>
    <row r="15" spans="1:7" x14ac:dyDescent="0.25">
      <c r="A15" s="206"/>
      <c r="B15" s="9" t="s">
        <v>68</v>
      </c>
      <c r="C15" s="14">
        <v>0.14000000000000001</v>
      </c>
      <c r="D15" s="14">
        <v>0.34</v>
      </c>
      <c r="E15" s="14">
        <v>0.56000000000000005</v>
      </c>
      <c r="F15" s="14">
        <v>0.68</v>
      </c>
      <c r="G15" s="15">
        <v>0.75</v>
      </c>
    </row>
    <row r="16" spans="1:7" x14ac:dyDescent="0.25">
      <c r="A16" s="206"/>
      <c r="B16" s="21" t="s">
        <v>2</v>
      </c>
      <c r="C16" s="16">
        <v>0.32</v>
      </c>
      <c r="D16" s="16">
        <v>0.52</v>
      </c>
      <c r="E16" s="16">
        <v>0.68</v>
      </c>
      <c r="F16" s="16">
        <v>0.75</v>
      </c>
      <c r="G16" s="17">
        <v>0.8</v>
      </c>
    </row>
    <row r="17" spans="1:7" x14ac:dyDescent="0.25">
      <c r="A17" s="206"/>
      <c r="B17" s="21" t="s">
        <v>3</v>
      </c>
      <c r="C17" s="16">
        <v>0.12</v>
      </c>
      <c r="D17" s="16">
        <v>0.32</v>
      </c>
      <c r="E17" s="16">
        <v>0.54</v>
      </c>
      <c r="F17" s="16">
        <v>0.67</v>
      </c>
      <c r="G17" s="17">
        <v>0.74</v>
      </c>
    </row>
    <row r="18" spans="1:7" x14ac:dyDescent="0.25">
      <c r="A18" s="207"/>
      <c r="B18" s="22" t="s">
        <v>32</v>
      </c>
      <c r="C18" s="18">
        <v>0.37</v>
      </c>
      <c r="D18" s="18">
        <v>0.54</v>
      </c>
      <c r="E18" s="18">
        <v>0.69</v>
      </c>
      <c r="F18" s="18">
        <v>0.76</v>
      </c>
      <c r="G18" s="19">
        <v>0.81</v>
      </c>
    </row>
    <row r="21" spans="1:7" x14ac:dyDescent="0.25">
      <c r="A21" s="2" t="s">
        <v>178</v>
      </c>
      <c r="B21" s="2"/>
      <c r="C21" s="2"/>
      <c r="D21" s="2"/>
      <c r="E21" s="2"/>
      <c r="F21" s="2"/>
      <c r="G21" s="2"/>
    </row>
    <row r="22" spans="1:7" x14ac:dyDescent="0.25">
      <c r="A22" s="3"/>
      <c r="B22" s="83"/>
      <c r="C22" s="4">
        <v>2017</v>
      </c>
      <c r="D22" s="5">
        <v>2020</v>
      </c>
      <c r="E22" s="6">
        <v>2025</v>
      </c>
      <c r="F22" s="7">
        <v>2030</v>
      </c>
      <c r="G22" s="8">
        <v>2035</v>
      </c>
    </row>
    <row r="23" spans="1:7" x14ac:dyDescent="0.25">
      <c r="A23" s="202" t="s">
        <v>62</v>
      </c>
      <c r="B23" s="9" t="s">
        <v>167</v>
      </c>
      <c r="C23" s="10">
        <v>10.3</v>
      </c>
      <c r="D23" s="10">
        <v>21.5</v>
      </c>
      <c r="E23" s="10">
        <v>37.799999999999997</v>
      </c>
      <c r="F23" s="10">
        <v>51.2</v>
      </c>
      <c r="G23" s="11">
        <v>62.5</v>
      </c>
    </row>
    <row r="24" spans="1:7" x14ac:dyDescent="0.25">
      <c r="A24" s="197"/>
      <c r="B24" s="20" t="s">
        <v>2</v>
      </c>
      <c r="C24" s="12">
        <v>2.4</v>
      </c>
      <c r="D24" s="12">
        <v>3.4</v>
      </c>
      <c r="E24" s="12">
        <v>4.3</v>
      </c>
      <c r="F24" s="12">
        <v>5</v>
      </c>
      <c r="G24" s="13">
        <v>5.8</v>
      </c>
    </row>
    <row r="25" spans="1:7" x14ac:dyDescent="0.25">
      <c r="A25" s="197"/>
      <c r="B25" s="21" t="s">
        <v>3</v>
      </c>
      <c r="C25" s="12">
        <v>7.8</v>
      </c>
      <c r="D25" s="12">
        <v>18.100000000000001</v>
      </c>
      <c r="E25" s="12">
        <v>33.4</v>
      </c>
      <c r="F25" s="12">
        <v>46.2</v>
      </c>
      <c r="G25" s="13">
        <v>56.7</v>
      </c>
    </row>
    <row r="26" spans="1:7" x14ac:dyDescent="0.25">
      <c r="A26" s="197"/>
      <c r="B26" s="21" t="s">
        <v>32</v>
      </c>
      <c r="C26" s="12" t="s">
        <v>63</v>
      </c>
      <c r="D26" s="12" t="s">
        <v>63</v>
      </c>
      <c r="E26" s="12" t="s">
        <v>63</v>
      </c>
      <c r="F26" s="12" t="s">
        <v>63</v>
      </c>
      <c r="G26" s="13" t="s">
        <v>63</v>
      </c>
    </row>
    <row r="27" spans="1:7" x14ac:dyDescent="0.25">
      <c r="A27" s="197"/>
      <c r="B27" s="9" t="s">
        <v>169</v>
      </c>
      <c r="C27" s="14">
        <v>0.14000000000000001</v>
      </c>
      <c r="D27" s="14">
        <v>0.3</v>
      </c>
      <c r="E27" s="14">
        <v>0.48</v>
      </c>
      <c r="F27" s="14">
        <v>0.59</v>
      </c>
      <c r="G27" s="15">
        <v>0.66</v>
      </c>
    </row>
    <row r="28" spans="1:7" x14ac:dyDescent="0.25">
      <c r="A28" s="197"/>
      <c r="B28" s="21" t="s">
        <v>2</v>
      </c>
      <c r="C28" s="16">
        <v>0.32</v>
      </c>
      <c r="D28" s="16">
        <v>0.44</v>
      </c>
      <c r="E28" s="16">
        <v>0.55000000000000004</v>
      </c>
      <c r="F28" s="16">
        <v>0.62</v>
      </c>
      <c r="G28" s="17">
        <v>0.68</v>
      </c>
    </row>
    <row r="29" spans="1:7" x14ac:dyDescent="0.25">
      <c r="A29" s="197"/>
      <c r="B29" s="21" t="s">
        <v>3</v>
      </c>
      <c r="C29" s="16">
        <v>0.12</v>
      </c>
      <c r="D29" s="16">
        <v>0.28000000000000003</v>
      </c>
      <c r="E29" s="16">
        <v>0.47</v>
      </c>
      <c r="F29" s="16">
        <v>0.57999999999999996</v>
      </c>
      <c r="G29" s="17">
        <v>0.66</v>
      </c>
    </row>
    <row r="30" spans="1:7" x14ac:dyDescent="0.25">
      <c r="A30" s="198"/>
      <c r="B30" s="22" t="s">
        <v>32</v>
      </c>
      <c r="C30" s="18">
        <v>0.36</v>
      </c>
      <c r="D30" s="18">
        <v>0.46</v>
      </c>
      <c r="E30" s="18">
        <v>0.56000000000000005</v>
      </c>
      <c r="F30" s="18">
        <v>0.63</v>
      </c>
      <c r="G30" s="19">
        <v>0.69</v>
      </c>
    </row>
    <row r="31" spans="1:7" x14ac:dyDescent="0.25">
      <c r="A31" s="205" t="s">
        <v>29</v>
      </c>
      <c r="B31" s="9" t="s">
        <v>167</v>
      </c>
      <c r="C31" s="10">
        <v>10.3</v>
      </c>
      <c r="D31" s="10">
        <v>24.8</v>
      </c>
      <c r="E31" s="10">
        <v>44.2</v>
      </c>
      <c r="F31" s="10">
        <v>59.1</v>
      </c>
      <c r="G31" s="11">
        <v>70.900000000000006</v>
      </c>
    </row>
    <row r="32" spans="1:7" x14ac:dyDescent="0.25">
      <c r="A32" s="206"/>
      <c r="B32" s="20" t="s">
        <v>2</v>
      </c>
      <c r="C32" s="12">
        <v>2.4</v>
      </c>
      <c r="D32" s="12">
        <v>3.9</v>
      </c>
      <c r="E32" s="12">
        <v>5.3</v>
      </c>
      <c r="F32" s="12">
        <v>6.2</v>
      </c>
      <c r="G32" s="13">
        <v>6.7</v>
      </c>
    </row>
    <row r="33" spans="1:7" x14ac:dyDescent="0.25">
      <c r="A33" s="206"/>
      <c r="B33" s="21" t="s">
        <v>3</v>
      </c>
      <c r="C33" s="12">
        <v>7.8</v>
      </c>
      <c r="D33" s="12">
        <v>20.9</v>
      </c>
      <c r="E33" s="12">
        <v>38.9</v>
      </c>
      <c r="F33" s="12">
        <v>53</v>
      </c>
      <c r="G33" s="13">
        <v>64.2</v>
      </c>
    </row>
    <row r="34" spans="1:7" x14ac:dyDescent="0.25">
      <c r="A34" s="206"/>
      <c r="B34" s="21" t="s">
        <v>32</v>
      </c>
      <c r="C34" s="12" t="s">
        <v>63</v>
      </c>
      <c r="D34" s="12" t="s">
        <v>63</v>
      </c>
      <c r="E34" s="12" t="s">
        <v>63</v>
      </c>
      <c r="F34" s="12" t="s">
        <v>63</v>
      </c>
      <c r="G34" s="13" t="s">
        <v>63</v>
      </c>
    </row>
    <row r="35" spans="1:7" x14ac:dyDescent="0.25">
      <c r="A35" s="206"/>
      <c r="B35" s="9" t="s">
        <v>169</v>
      </c>
      <c r="C35" s="14">
        <v>0.14000000000000001</v>
      </c>
      <c r="D35" s="14">
        <v>0.34</v>
      </c>
      <c r="E35" s="14">
        <v>0.56000000000000005</v>
      </c>
      <c r="F35" s="14">
        <v>0.68</v>
      </c>
      <c r="G35" s="15">
        <v>0.75</v>
      </c>
    </row>
    <row r="36" spans="1:7" x14ac:dyDescent="0.25">
      <c r="A36" s="206"/>
      <c r="B36" s="21" t="s">
        <v>2</v>
      </c>
      <c r="C36" s="16">
        <v>0.32</v>
      </c>
      <c r="D36" s="16">
        <v>0.52</v>
      </c>
      <c r="E36" s="16">
        <v>0.68</v>
      </c>
      <c r="F36" s="16">
        <v>0.75</v>
      </c>
      <c r="G36" s="17">
        <v>0.8</v>
      </c>
    </row>
    <row r="37" spans="1:7" x14ac:dyDescent="0.25">
      <c r="A37" s="206"/>
      <c r="B37" s="21" t="s">
        <v>3</v>
      </c>
      <c r="C37" s="16">
        <v>0.12</v>
      </c>
      <c r="D37" s="16">
        <v>0.32</v>
      </c>
      <c r="E37" s="16">
        <v>0.54</v>
      </c>
      <c r="F37" s="16">
        <v>0.67</v>
      </c>
      <c r="G37" s="17">
        <v>0.74</v>
      </c>
    </row>
    <row r="38" spans="1:7" x14ac:dyDescent="0.25">
      <c r="A38" s="207"/>
      <c r="B38" s="22" t="s">
        <v>32</v>
      </c>
      <c r="C38" s="18">
        <v>0.37</v>
      </c>
      <c r="D38" s="18">
        <v>0.54</v>
      </c>
      <c r="E38" s="18">
        <v>0.69</v>
      </c>
      <c r="F38" s="18">
        <v>0.76</v>
      </c>
      <c r="G38" s="19">
        <v>0.81</v>
      </c>
    </row>
  </sheetData>
  <mergeCells count="4">
    <mergeCell ref="A3:A10"/>
    <mergeCell ref="A11:A18"/>
    <mergeCell ref="A23:A30"/>
    <mergeCell ref="A31:A38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5C1E3-83A1-421A-B7B5-F457F8B58AF8}">
  <sheetPr codeName="Sheet16"/>
  <dimension ref="A1:G8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70</v>
      </c>
      <c r="B1" s="2"/>
      <c r="C1" s="2"/>
      <c r="D1" s="2"/>
      <c r="E1" s="2"/>
      <c r="F1" s="2"/>
      <c r="G1" s="2"/>
    </row>
    <row r="2" spans="1:7" x14ac:dyDescent="0.25">
      <c r="A2" s="3"/>
      <c r="B2" s="83"/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x14ac:dyDescent="0.25">
      <c r="A3" s="202" t="s">
        <v>62</v>
      </c>
      <c r="B3" s="9" t="s">
        <v>17</v>
      </c>
      <c r="C3" s="10">
        <v>107</v>
      </c>
      <c r="D3" s="10">
        <v>269</v>
      </c>
      <c r="E3" s="10">
        <v>639</v>
      </c>
      <c r="F3" s="10">
        <v>1040</v>
      </c>
      <c r="G3" s="11">
        <v>1330</v>
      </c>
    </row>
    <row r="4" spans="1:7" x14ac:dyDescent="0.25">
      <c r="A4" s="197"/>
      <c r="B4" s="20" t="s">
        <v>2</v>
      </c>
      <c r="C4" s="12">
        <v>33</v>
      </c>
      <c r="D4" s="12">
        <v>68</v>
      </c>
      <c r="E4" s="12">
        <v>86</v>
      </c>
      <c r="F4" s="12">
        <v>94</v>
      </c>
      <c r="G4" s="13">
        <v>99</v>
      </c>
    </row>
    <row r="5" spans="1:7" x14ac:dyDescent="0.25">
      <c r="A5" s="197"/>
      <c r="B5" s="21" t="s">
        <v>3</v>
      </c>
      <c r="C5" s="12">
        <v>74</v>
      </c>
      <c r="D5" s="12">
        <v>201</v>
      </c>
      <c r="E5" s="12">
        <v>553</v>
      </c>
      <c r="F5" s="12">
        <v>951</v>
      </c>
      <c r="G5" s="13">
        <v>1230</v>
      </c>
    </row>
    <row r="6" spans="1:7" x14ac:dyDescent="0.25">
      <c r="A6" s="197"/>
      <c r="B6" s="9" t="s">
        <v>16</v>
      </c>
      <c r="C6" s="14">
        <v>0.08</v>
      </c>
      <c r="D6" s="14">
        <v>0.2</v>
      </c>
      <c r="E6" s="14">
        <v>0.46</v>
      </c>
      <c r="F6" s="14">
        <v>0.7</v>
      </c>
      <c r="G6" s="15">
        <v>0.85</v>
      </c>
    </row>
    <row r="7" spans="1:7" x14ac:dyDescent="0.25">
      <c r="A7" s="197"/>
      <c r="B7" s="21" t="s">
        <v>2</v>
      </c>
      <c r="C7" s="16">
        <v>0.38</v>
      </c>
      <c r="D7" s="16">
        <v>0.76</v>
      </c>
      <c r="E7" s="16">
        <v>0.9</v>
      </c>
      <c r="F7" s="16">
        <v>0.93</v>
      </c>
      <c r="G7" s="17">
        <v>0.94</v>
      </c>
    </row>
    <row r="8" spans="1:7" x14ac:dyDescent="0.25">
      <c r="A8" s="198"/>
      <c r="B8" s="22" t="s">
        <v>3</v>
      </c>
      <c r="C8" s="18">
        <v>0.06</v>
      </c>
      <c r="D8" s="18">
        <v>0.16</v>
      </c>
      <c r="E8" s="18">
        <v>0.42</v>
      </c>
      <c r="F8" s="18">
        <v>0.69</v>
      </c>
      <c r="G8" s="19">
        <v>0.84</v>
      </c>
    </row>
  </sheetData>
  <mergeCells count="1">
    <mergeCell ref="A3:A8"/>
  </mergeCells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30444-C535-4F5F-A589-E981099FA21B}">
  <sheetPr codeName="Sheet17"/>
  <dimension ref="A1:G22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23.5703125" style="1" customWidth="1"/>
    <col min="3" max="7" width="11.5703125" style="1" customWidth="1"/>
    <col min="8" max="16384" width="9.140625" style="1"/>
  </cols>
  <sheetData>
    <row r="1" spans="1:7" x14ac:dyDescent="0.25">
      <c r="A1" s="2" t="s">
        <v>226</v>
      </c>
      <c r="B1" s="2"/>
      <c r="C1" s="2"/>
      <c r="D1" s="2"/>
      <c r="E1" s="2"/>
      <c r="F1" s="2"/>
      <c r="G1" s="2"/>
    </row>
    <row r="2" spans="1:7" x14ac:dyDescent="0.25">
      <c r="A2" s="85"/>
      <c r="B2" s="105" t="s">
        <v>18</v>
      </c>
      <c r="C2" s="105">
        <v>2017</v>
      </c>
      <c r="D2" s="5">
        <v>2020</v>
      </c>
      <c r="E2" s="106">
        <v>2025</v>
      </c>
      <c r="F2" s="107">
        <v>2030</v>
      </c>
      <c r="G2" s="8">
        <v>2035</v>
      </c>
    </row>
    <row r="3" spans="1:7" x14ac:dyDescent="0.25">
      <c r="A3" s="208" t="s">
        <v>2</v>
      </c>
      <c r="B3" s="34" t="s">
        <v>7</v>
      </c>
      <c r="C3" s="86">
        <v>0.26</v>
      </c>
      <c r="D3" s="87">
        <v>0.1</v>
      </c>
      <c r="E3" s="87">
        <v>0.04</v>
      </c>
      <c r="F3" s="87">
        <v>0.03</v>
      </c>
      <c r="G3" s="89">
        <v>0.02</v>
      </c>
    </row>
    <row r="4" spans="1:7" x14ac:dyDescent="0.25">
      <c r="A4" s="209"/>
      <c r="B4" s="35" t="s">
        <v>93</v>
      </c>
      <c r="C4" s="90">
        <v>0.02</v>
      </c>
      <c r="D4" s="91" t="s">
        <v>36</v>
      </c>
      <c r="E4" s="91" t="s">
        <v>36</v>
      </c>
      <c r="F4" s="91" t="s">
        <v>36</v>
      </c>
      <c r="G4" s="17" t="s">
        <v>36</v>
      </c>
    </row>
    <row r="5" spans="1:7" x14ac:dyDescent="0.25">
      <c r="A5" s="209"/>
      <c r="B5" s="35" t="s">
        <v>94</v>
      </c>
      <c r="C5" s="90">
        <v>0.03</v>
      </c>
      <c r="D5" s="91">
        <v>0.01</v>
      </c>
      <c r="E5" s="91" t="s">
        <v>36</v>
      </c>
      <c r="F5" s="91" t="s">
        <v>36</v>
      </c>
      <c r="G5" s="17" t="s">
        <v>36</v>
      </c>
    </row>
    <row r="6" spans="1:7" x14ac:dyDescent="0.25">
      <c r="A6" s="209"/>
      <c r="B6" s="35" t="s">
        <v>8</v>
      </c>
      <c r="C6" s="90">
        <v>0.14000000000000001</v>
      </c>
      <c r="D6" s="91">
        <v>0.06</v>
      </c>
      <c r="E6" s="91">
        <v>0.02</v>
      </c>
      <c r="F6" s="91">
        <v>0.01</v>
      </c>
      <c r="G6" s="17">
        <v>0.01</v>
      </c>
    </row>
    <row r="7" spans="1:7" x14ac:dyDescent="0.25">
      <c r="A7" s="209"/>
      <c r="B7" s="35" t="s">
        <v>95</v>
      </c>
      <c r="C7" s="90">
        <v>0.17</v>
      </c>
      <c r="D7" s="91">
        <v>0.06</v>
      </c>
      <c r="E7" s="91">
        <v>0.02</v>
      </c>
      <c r="F7" s="91">
        <v>0.02</v>
      </c>
      <c r="G7" s="17">
        <v>0.01</v>
      </c>
    </row>
    <row r="8" spans="1:7" x14ac:dyDescent="0.25">
      <c r="A8" s="209"/>
      <c r="B8" s="35" t="s">
        <v>4</v>
      </c>
      <c r="C8" s="90" t="s">
        <v>36</v>
      </c>
      <c r="D8" s="91" t="s">
        <v>36</v>
      </c>
      <c r="E8" s="91" t="s">
        <v>36</v>
      </c>
      <c r="F8" s="91" t="s">
        <v>36</v>
      </c>
      <c r="G8" s="17" t="s">
        <v>36</v>
      </c>
    </row>
    <row r="9" spans="1:7" x14ac:dyDescent="0.25">
      <c r="A9" s="209"/>
      <c r="B9" s="35" t="s">
        <v>64</v>
      </c>
      <c r="C9" s="90">
        <v>0.34</v>
      </c>
      <c r="D9" s="91">
        <v>0.66</v>
      </c>
      <c r="E9" s="91">
        <v>0.69</v>
      </c>
      <c r="F9" s="91">
        <v>0.62</v>
      </c>
      <c r="G9" s="17">
        <v>0.53</v>
      </c>
    </row>
    <row r="10" spans="1:7" x14ac:dyDescent="0.25">
      <c r="A10" s="209"/>
      <c r="B10" s="35" t="s">
        <v>65</v>
      </c>
      <c r="C10" s="90" t="s">
        <v>36</v>
      </c>
      <c r="D10" s="91" t="s">
        <v>36</v>
      </c>
      <c r="E10" s="91">
        <v>0.02</v>
      </c>
      <c r="F10" s="91">
        <v>0.08</v>
      </c>
      <c r="G10" s="17">
        <v>0.17</v>
      </c>
    </row>
    <row r="11" spans="1:7" x14ac:dyDescent="0.25">
      <c r="A11" s="209"/>
      <c r="B11" s="35" t="s">
        <v>66</v>
      </c>
      <c r="C11" s="90">
        <v>0.04</v>
      </c>
      <c r="D11" s="91">
        <v>0.09</v>
      </c>
      <c r="E11" s="91">
        <v>0.17</v>
      </c>
      <c r="F11" s="91">
        <v>0.18</v>
      </c>
      <c r="G11" s="17">
        <v>0.16</v>
      </c>
    </row>
    <row r="12" spans="1:7" x14ac:dyDescent="0.25">
      <c r="A12" s="210"/>
      <c r="B12" s="36" t="s">
        <v>67</v>
      </c>
      <c r="C12" s="92" t="s">
        <v>36</v>
      </c>
      <c r="D12" s="18" t="s">
        <v>36</v>
      </c>
      <c r="E12" s="18">
        <v>0.02</v>
      </c>
      <c r="F12" s="18">
        <v>0.05</v>
      </c>
      <c r="G12" s="19">
        <v>0.08</v>
      </c>
    </row>
    <row r="13" spans="1:7" x14ac:dyDescent="0.25">
      <c r="A13" s="211" t="s">
        <v>3</v>
      </c>
      <c r="B13" s="93" t="s">
        <v>7</v>
      </c>
      <c r="C13" s="94">
        <v>0.8</v>
      </c>
      <c r="D13" s="95">
        <v>0.72</v>
      </c>
      <c r="E13" s="95">
        <v>0.5</v>
      </c>
      <c r="F13" s="95">
        <v>0.27</v>
      </c>
      <c r="G13" s="96">
        <v>0.13</v>
      </c>
    </row>
    <row r="14" spans="1:7" x14ac:dyDescent="0.25">
      <c r="A14" s="212"/>
      <c r="B14" s="97" t="s">
        <v>93</v>
      </c>
      <c r="C14" s="98">
        <v>0.03</v>
      </c>
      <c r="D14" s="99">
        <v>0.02</v>
      </c>
      <c r="E14" s="99">
        <v>0.02</v>
      </c>
      <c r="F14" s="99" t="s">
        <v>36</v>
      </c>
      <c r="G14" s="100" t="s">
        <v>36</v>
      </c>
    </row>
    <row r="15" spans="1:7" x14ac:dyDescent="0.25">
      <c r="A15" s="212"/>
      <c r="B15" s="97" t="s">
        <v>94</v>
      </c>
      <c r="C15" s="98">
        <v>0.02</v>
      </c>
      <c r="D15" s="99">
        <v>0.02</v>
      </c>
      <c r="E15" s="99">
        <v>0.01</v>
      </c>
      <c r="F15" s="99" t="s">
        <v>36</v>
      </c>
      <c r="G15" s="100" t="s">
        <v>36</v>
      </c>
    </row>
    <row r="16" spans="1:7" x14ac:dyDescent="0.25">
      <c r="A16" s="212"/>
      <c r="B16" s="97" t="s">
        <v>8</v>
      </c>
      <c r="C16" s="98">
        <v>0.03</v>
      </c>
      <c r="D16" s="99">
        <v>0.03</v>
      </c>
      <c r="E16" s="99">
        <v>0.02</v>
      </c>
      <c r="F16" s="99">
        <v>0.01</v>
      </c>
      <c r="G16" s="100" t="s">
        <v>36</v>
      </c>
    </row>
    <row r="17" spans="1:7" x14ac:dyDescent="0.25">
      <c r="A17" s="212"/>
      <c r="B17" s="97" t="s">
        <v>95</v>
      </c>
      <c r="C17" s="98" t="s">
        <v>36</v>
      </c>
      <c r="D17" s="99" t="s">
        <v>36</v>
      </c>
      <c r="E17" s="99" t="s">
        <v>36</v>
      </c>
      <c r="F17" s="99" t="s">
        <v>36</v>
      </c>
      <c r="G17" s="100" t="s">
        <v>36</v>
      </c>
    </row>
    <row r="18" spans="1:7" x14ac:dyDescent="0.25">
      <c r="A18" s="212"/>
      <c r="B18" s="97" t="s">
        <v>4</v>
      </c>
      <c r="C18" s="98" t="s">
        <v>36</v>
      </c>
      <c r="D18" s="99" t="s">
        <v>36</v>
      </c>
      <c r="E18" s="99" t="s">
        <v>36</v>
      </c>
      <c r="F18" s="99" t="s">
        <v>36</v>
      </c>
      <c r="G18" s="100" t="s">
        <v>36</v>
      </c>
    </row>
    <row r="19" spans="1:7" x14ac:dyDescent="0.25">
      <c r="A19" s="212"/>
      <c r="B19" s="97" t="s">
        <v>64</v>
      </c>
      <c r="C19" s="98">
        <v>0.06</v>
      </c>
      <c r="D19" s="99">
        <v>0.15</v>
      </c>
      <c r="E19" s="99">
        <v>0.38</v>
      </c>
      <c r="F19" s="99">
        <v>0.6</v>
      </c>
      <c r="G19" s="100">
        <v>0.69</v>
      </c>
    </row>
    <row r="20" spans="1:7" x14ac:dyDescent="0.25">
      <c r="A20" s="212"/>
      <c r="B20" s="97" t="s">
        <v>65</v>
      </c>
      <c r="C20" s="98" t="s">
        <v>36</v>
      </c>
      <c r="D20" s="99" t="s">
        <v>36</v>
      </c>
      <c r="E20" s="99" t="s">
        <v>36</v>
      </c>
      <c r="F20" s="99">
        <v>0.02</v>
      </c>
      <c r="G20" s="100">
        <v>0.06</v>
      </c>
    </row>
    <row r="21" spans="1:7" x14ac:dyDescent="0.25">
      <c r="A21" s="212"/>
      <c r="B21" s="97" t="s">
        <v>66</v>
      </c>
      <c r="C21" s="98" t="s">
        <v>36</v>
      </c>
      <c r="D21" s="99" t="s">
        <v>36</v>
      </c>
      <c r="E21" s="99">
        <v>0.03</v>
      </c>
      <c r="F21" s="99">
        <v>0.06</v>
      </c>
      <c r="G21" s="100">
        <v>0.08</v>
      </c>
    </row>
    <row r="22" spans="1:7" x14ac:dyDescent="0.25">
      <c r="A22" s="213"/>
      <c r="B22" s="101" t="s">
        <v>67</v>
      </c>
      <c r="C22" s="102" t="s">
        <v>36</v>
      </c>
      <c r="D22" s="103" t="s">
        <v>36</v>
      </c>
      <c r="E22" s="103" t="s">
        <v>36</v>
      </c>
      <c r="F22" s="103" t="s">
        <v>36</v>
      </c>
      <c r="G22" s="104">
        <v>0.02</v>
      </c>
    </row>
  </sheetData>
  <mergeCells count="2">
    <mergeCell ref="A3:A12"/>
    <mergeCell ref="A13:A22"/>
  </mergeCells>
  <pageMargins left="0.7" right="0.7" top="0.75" bottom="0.75" header="0.3" footer="0.3"/>
  <pageSetup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36A49-D2C5-402D-B3F3-FFF826D44D4C}">
  <sheetPr codeName="Sheet18"/>
  <dimension ref="A1:G30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71</v>
      </c>
      <c r="B1" s="2"/>
      <c r="C1" s="2"/>
      <c r="D1" s="2"/>
      <c r="E1" s="2"/>
      <c r="F1" s="2"/>
      <c r="G1" s="2"/>
    </row>
    <row r="2" spans="1:7" x14ac:dyDescent="0.25">
      <c r="A2" s="3"/>
      <c r="B2" s="83"/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x14ac:dyDescent="0.25">
      <c r="A3" s="196" t="s">
        <v>62</v>
      </c>
      <c r="B3" s="9" t="s">
        <v>28</v>
      </c>
      <c r="C3" s="10">
        <v>47</v>
      </c>
      <c r="D3" s="10">
        <v>113</v>
      </c>
      <c r="E3" s="10">
        <v>216</v>
      </c>
      <c r="F3" s="10">
        <v>319</v>
      </c>
      <c r="G3" s="11">
        <v>396</v>
      </c>
    </row>
    <row r="4" spans="1:7" x14ac:dyDescent="0.25">
      <c r="A4" s="214"/>
      <c r="B4" s="20" t="s">
        <v>2</v>
      </c>
      <c r="C4" s="12">
        <v>36</v>
      </c>
      <c r="D4" s="12">
        <v>75</v>
      </c>
      <c r="E4" s="12">
        <v>100</v>
      </c>
      <c r="F4" s="12">
        <v>113</v>
      </c>
      <c r="G4" s="13">
        <v>123</v>
      </c>
    </row>
    <row r="5" spans="1:7" x14ac:dyDescent="0.25">
      <c r="A5" s="214"/>
      <c r="B5" s="21" t="s">
        <v>3</v>
      </c>
      <c r="C5" s="12">
        <v>11</v>
      </c>
      <c r="D5" s="12">
        <v>38</v>
      </c>
      <c r="E5" s="12">
        <v>115</v>
      </c>
      <c r="F5" s="12">
        <v>206</v>
      </c>
      <c r="G5" s="13">
        <v>273</v>
      </c>
    </row>
    <row r="6" spans="1:7" x14ac:dyDescent="0.25">
      <c r="A6" s="214"/>
      <c r="B6" s="9" t="s">
        <v>68</v>
      </c>
      <c r="C6" s="14">
        <v>0.1</v>
      </c>
      <c r="D6" s="14">
        <v>0.24</v>
      </c>
      <c r="E6" s="14">
        <v>0.43</v>
      </c>
      <c r="F6" s="14">
        <v>0.6</v>
      </c>
      <c r="G6" s="15">
        <v>0.72</v>
      </c>
    </row>
    <row r="7" spans="1:7" x14ac:dyDescent="0.25">
      <c r="A7" s="214"/>
      <c r="B7" s="21" t="s">
        <v>2</v>
      </c>
      <c r="C7" s="16">
        <v>0.26</v>
      </c>
      <c r="D7" s="16">
        <v>0.52</v>
      </c>
      <c r="E7" s="16">
        <v>0.67</v>
      </c>
      <c r="F7" s="16">
        <v>0.73</v>
      </c>
      <c r="G7" s="17">
        <v>0.77</v>
      </c>
    </row>
    <row r="8" spans="1:7" x14ac:dyDescent="0.25">
      <c r="A8" s="215"/>
      <c r="B8" s="22" t="s">
        <v>3</v>
      </c>
      <c r="C8" s="18" t="s">
        <v>36</v>
      </c>
      <c r="D8" s="18">
        <v>0.11</v>
      </c>
      <c r="E8" s="18">
        <v>0.33</v>
      </c>
      <c r="F8" s="18">
        <v>0.55000000000000004</v>
      </c>
      <c r="G8" s="19">
        <v>0.69</v>
      </c>
    </row>
    <row r="9" spans="1:7" x14ac:dyDescent="0.25">
      <c r="A9" s="216" t="s">
        <v>29</v>
      </c>
      <c r="B9" s="9" t="s">
        <v>28</v>
      </c>
      <c r="C9" s="10">
        <v>47</v>
      </c>
      <c r="D9" s="10">
        <v>127</v>
      </c>
      <c r="E9" s="10">
        <v>244</v>
      </c>
      <c r="F9" s="10">
        <v>354</v>
      </c>
      <c r="G9" s="11">
        <v>433</v>
      </c>
    </row>
    <row r="10" spans="1:7" x14ac:dyDescent="0.25">
      <c r="A10" s="217"/>
      <c r="B10" s="20" t="s">
        <v>2</v>
      </c>
      <c r="C10" s="12">
        <v>36</v>
      </c>
      <c r="D10" s="12">
        <v>84</v>
      </c>
      <c r="E10" s="12">
        <v>114</v>
      </c>
      <c r="F10" s="12">
        <v>127</v>
      </c>
      <c r="G10" s="13">
        <v>135</v>
      </c>
    </row>
    <row r="11" spans="1:7" x14ac:dyDescent="0.25">
      <c r="A11" s="217"/>
      <c r="B11" s="21" t="s">
        <v>3</v>
      </c>
      <c r="C11" s="12">
        <v>11</v>
      </c>
      <c r="D11" s="12">
        <v>42</v>
      </c>
      <c r="E11" s="12">
        <v>130</v>
      </c>
      <c r="F11" s="12">
        <v>228</v>
      </c>
      <c r="G11" s="13">
        <v>298</v>
      </c>
    </row>
    <row r="12" spans="1:7" x14ac:dyDescent="0.25">
      <c r="A12" s="217"/>
      <c r="B12" s="9" t="s">
        <v>68</v>
      </c>
      <c r="C12" s="14">
        <v>0.1</v>
      </c>
      <c r="D12" s="14">
        <v>0.27</v>
      </c>
      <c r="E12" s="14">
        <v>0.49</v>
      </c>
      <c r="F12" s="14">
        <v>0.67</v>
      </c>
      <c r="G12" s="15">
        <v>0.78</v>
      </c>
    </row>
    <row r="13" spans="1:7" x14ac:dyDescent="0.25">
      <c r="A13" s="217"/>
      <c r="B13" s="21" t="s">
        <v>2</v>
      </c>
      <c r="C13" s="16">
        <v>0.26</v>
      </c>
      <c r="D13" s="16">
        <v>0.59</v>
      </c>
      <c r="E13" s="16">
        <v>0.76</v>
      </c>
      <c r="F13" s="16">
        <v>0.82</v>
      </c>
      <c r="G13" s="17">
        <v>0.85</v>
      </c>
    </row>
    <row r="14" spans="1:7" x14ac:dyDescent="0.25">
      <c r="A14" s="218"/>
      <c r="B14" s="22" t="s">
        <v>3</v>
      </c>
      <c r="C14" s="18" t="s">
        <v>36</v>
      </c>
      <c r="D14" s="18">
        <v>0.13</v>
      </c>
      <c r="E14" s="18">
        <v>0.37</v>
      </c>
      <c r="F14" s="18">
        <v>0.61</v>
      </c>
      <c r="G14" s="19">
        <v>0.76</v>
      </c>
    </row>
    <row r="17" spans="1:7" x14ac:dyDescent="0.25">
      <c r="A17" s="2" t="s">
        <v>172</v>
      </c>
      <c r="B17" s="2"/>
      <c r="C17" s="2"/>
      <c r="D17" s="2"/>
      <c r="E17" s="2"/>
      <c r="F17" s="2"/>
      <c r="G17" s="2"/>
    </row>
    <row r="18" spans="1:7" x14ac:dyDescent="0.25">
      <c r="A18" s="3"/>
      <c r="B18" s="83"/>
      <c r="C18" s="4">
        <v>2017</v>
      </c>
      <c r="D18" s="5">
        <v>2020</v>
      </c>
      <c r="E18" s="6">
        <v>2025</v>
      </c>
      <c r="F18" s="7">
        <v>2030</v>
      </c>
      <c r="G18" s="8">
        <v>2035</v>
      </c>
    </row>
    <row r="19" spans="1:7" x14ac:dyDescent="0.25">
      <c r="A19" s="196" t="s">
        <v>62</v>
      </c>
      <c r="B19" s="9" t="s">
        <v>167</v>
      </c>
      <c r="C19" s="10">
        <v>4.4000000000000004</v>
      </c>
      <c r="D19" s="10">
        <v>10.5</v>
      </c>
      <c r="E19" s="10">
        <v>20.2</v>
      </c>
      <c r="F19" s="10">
        <v>29.8</v>
      </c>
      <c r="G19" s="11">
        <v>37</v>
      </c>
    </row>
    <row r="20" spans="1:7" x14ac:dyDescent="0.25">
      <c r="A20" s="214"/>
      <c r="B20" s="20" t="s">
        <v>2</v>
      </c>
      <c r="C20" s="12">
        <v>3.4</v>
      </c>
      <c r="D20" s="12">
        <v>7</v>
      </c>
      <c r="E20" s="12">
        <v>9.3000000000000007</v>
      </c>
      <c r="F20" s="12">
        <v>10.5</v>
      </c>
      <c r="G20" s="13">
        <v>11.5</v>
      </c>
    </row>
    <row r="21" spans="1:7" x14ac:dyDescent="0.25">
      <c r="A21" s="214"/>
      <c r="B21" s="21" t="s">
        <v>3</v>
      </c>
      <c r="C21" s="12">
        <v>1</v>
      </c>
      <c r="D21" s="12">
        <v>3.5</v>
      </c>
      <c r="E21" s="12">
        <v>10.7</v>
      </c>
      <c r="F21" s="12">
        <v>19.2</v>
      </c>
      <c r="G21" s="13">
        <v>25.5</v>
      </c>
    </row>
    <row r="22" spans="1:7" x14ac:dyDescent="0.25">
      <c r="A22" s="214"/>
      <c r="B22" s="9" t="s">
        <v>169</v>
      </c>
      <c r="C22" s="14">
        <v>0.1</v>
      </c>
      <c r="D22" s="14">
        <v>0.24</v>
      </c>
      <c r="E22" s="14">
        <v>0.43</v>
      </c>
      <c r="F22" s="14">
        <v>0.6</v>
      </c>
      <c r="G22" s="15">
        <v>0.72</v>
      </c>
    </row>
    <row r="23" spans="1:7" x14ac:dyDescent="0.25">
      <c r="A23" s="214"/>
      <c r="B23" s="21" t="s">
        <v>2</v>
      </c>
      <c r="C23" s="16">
        <v>0.26</v>
      </c>
      <c r="D23" s="16">
        <v>0.52</v>
      </c>
      <c r="E23" s="16">
        <v>0.67</v>
      </c>
      <c r="F23" s="16">
        <v>0.73</v>
      </c>
      <c r="G23" s="17">
        <v>0.77</v>
      </c>
    </row>
    <row r="24" spans="1:7" x14ac:dyDescent="0.25">
      <c r="A24" s="215"/>
      <c r="B24" s="22" t="s">
        <v>3</v>
      </c>
      <c r="C24" s="18" t="s">
        <v>36</v>
      </c>
      <c r="D24" s="18">
        <v>0.11</v>
      </c>
      <c r="E24" s="18">
        <v>0.33</v>
      </c>
      <c r="F24" s="18">
        <v>0.55000000000000004</v>
      </c>
      <c r="G24" s="19">
        <v>0.69</v>
      </c>
    </row>
    <row r="25" spans="1:7" x14ac:dyDescent="0.25">
      <c r="A25" s="216" t="s">
        <v>29</v>
      </c>
      <c r="B25" s="9" t="s">
        <v>167</v>
      </c>
      <c r="C25" s="10">
        <v>4.4000000000000004</v>
      </c>
      <c r="D25" s="10">
        <v>11.9</v>
      </c>
      <c r="E25" s="10">
        <v>22.8</v>
      </c>
      <c r="F25" s="10">
        <v>33</v>
      </c>
      <c r="G25" s="11">
        <v>40.4</v>
      </c>
    </row>
    <row r="26" spans="1:7" x14ac:dyDescent="0.25">
      <c r="A26" s="217"/>
      <c r="B26" s="20" t="s">
        <v>2</v>
      </c>
      <c r="C26" s="12">
        <v>3.4</v>
      </c>
      <c r="D26" s="12">
        <v>7.8</v>
      </c>
      <c r="E26" s="12">
        <v>10.6</v>
      </c>
      <c r="F26" s="12">
        <v>11.9</v>
      </c>
      <c r="G26" s="13">
        <v>12.6</v>
      </c>
    </row>
    <row r="27" spans="1:7" x14ac:dyDescent="0.25">
      <c r="A27" s="217"/>
      <c r="B27" s="21" t="s">
        <v>3</v>
      </c>
      <c r="C27" s="12">
        <v>1</v>
      </c>
      <c r="D27" s="12">
        <v>3.9</v>
      </c>
      <c r="E27" s="12">
        <v>12.1</v>
      </c>
      <c r="F27" s="12">
        <v>21.3</v>
      </c>
      <c r="G27" s="13">
        <v>27.8</v>
      </c>
    </row>
    <row r="28" spans="1:7" x14ac:dyDescent="0.25">
      <c r="A28" s="217"/>
      <c r="B28" s="9" t="s">
        <v>169</v>
      </c>
      <c r="C28" s="14">
        <v>0.1</v>
      </c>
      <c r="D28" s="14">
        <v>0.27</v>
      </c>
      <c r="E28" s="14">
        <v>0.49</v>
      </c>
      <c r="F28" s="14">
        <v>0.67</v>
      </c>
      <c r="G28" s="15">
        <v>0.78</v>
      </c>
    </row>
    <row r="29" spans="1:7" x14ac:dyDescent="0.25">
      <c r="A29" s="217"/>
      <c r="B29" s="21" t="s">
        <v>2</v>
      </c>
      <c r="C29" s="16">
        <v>0.26</v>
      </c>
      <c r="D29" s="16">
        <v>0.59</v>
      </c>
      <c r="E29" s="16">
        <v>0.76</v>
      </c>
      <c r="F29" s="16">
        <v>0.82</v>
      </c>
      <c r="G29" s="17">
        <v>0.85</v>
      </c>
    </row>
    <row r="30" spans="1:7" x14ac:dyDescent="0.25">
      <c r="A30" s="218"/>
      <c r="B30" s="22" t="s">
        <v>3</v>
      </c>
      <c r="C30" s="18" t="s">
        <v>36</v>
      </c>
      <c r="D30" s="18">
        <v>0.13</v>
      </c>
      <c r="E30" s="18">
        <v>0.37</v>
      </c>
      <c r="F30" s="18">
        <v>0.61</v>
      </c>
      <c r="G30" s="19">
        <v>0.76</v>
      </c>
    </row>
  </sheetData>
  <mergeCells count="4">
    <mergeCell ref="A3:A8"/>
    <mergeCell ref="A9:A14"/>
    <mergeCell ref="A19:A24"/>
    <mergeCell ref="A25:A3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F71B3-B9EC-495C-AD0A-DE597CD1A39C}">
  <sheetPr codeName="Sheet1"/>
  <dimension ref="A1:B47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0" defaultRowHeight="12.75" zeroHeight="1" x14ac:dyDescent="0.25"/>
  <cols>
    <col min="1" max="1" width="13.42578125" style="1" bestFit="1" customWidth="1"/>
    <col min="2" max="2" width="92" style="1" bestFit="1" customWidth="1"/>
    <col min="3" max="3" width="9.140625" style="1" hidden="1" customWidth="1"/>
    <col min="4" max="16384" width="9.140625" style="1" hidden="1"/>
  </cols>
  <sheetData>
    <row r="1" spans="1:2" x14ac:dyDescent="0.25">
      <c r="A1" s="192" t="s">
        <v>223</v>
      </c>
      <c r="B1" s="192" t="s">
        <v>224</v>
      </c>
    </row>
    <row r="2" spans="1:2" x14ac:dyDescent="0.25">
      <c r="A2" s="193" t="s">
        <v>179</v>
      </c>
      <c r="B2" s="194" t="str">
        <f>'Table 4.1'!A1</f>
        <v>Table 4.1 Commercial Installed Stock Projections for the Current SSL Path Scenario (Million Lamp Systems)</v>
      </c>
    </row>
    <row r="3" spans="1:2" x14ac:dyDescent="0.25">
      <c r="A3" s="193" t="s">
        <v>221</v>
      </c>
      <c r="B3" s="194" t="str">
        <f>'Table 4.2'!A1</f>
        <v>Table 4.2 Residential Installed Stock Projections for the Current SSL Path Scenario (Million Lamp Systems)</v>
      </c>
    </row>
    <row r="4" spans="1:2" x14ac:dyDescent="0.25">
      <c r="A4" s="191" t="s">
        <v>222</v>
      </c>
      <c r="B4" s="1" t="str">
        <f>'Table 4.3'!A1</f>
        <v>Table 4.3 Industrial Installed Stock Projections for the Current SSL Path Scenario (Million Lamp Systems)</v>
      </c>
    </row>
    <row r="5" spans="1:2" x14ac:dyDescent="0.25">
      <c r="A5" s="191" t="s">
        <v>180</v>
      </c>
      <c r="B5" s="1" t="str">
        <f>'Table 4.4'!A1</f>
        <v>Table 4.4 Outdoor Installed Stock Projections for the Current SSL Path Scenario (Million Lamp Systems)</v>
      </c>
    </row>
    <row r="6" spans="1:2" x14ac:dyDescent="0.25">
      <c r="A6" s="191" t="s">
        <v>181</v>
      </c>
      <c r="B6" s="1" t="str">
        <f>'Table 4.5'!A1</f>
        <v>Table 4.5 U.S. LED Forecast Stock Results for the Current SSL Path Scenario</v>
      </c>
    </row>
    <row r="7" spans="1:2" x14ac:dyDescent="0.25">
      <c r="A7" s="191" t="s">
        <v>182</v>
      </c>
      <c r="B7" s="190" t="str">
        <f>'Table 4.6'!A1</f>
        <v>Table 4.6 U.S. LED Forecast Energy Savings Scenario Comparison</v>
      </c>
    </row>
    <row r="8" spans="1:2" x14ac:dyDescent="0.25">
      <c r="A8" s="191" t="s">
        <v>183</v>
      </c>
      <c r="B8" s="1" t="str">
        <f>'Table 4.7'!A1</f>
        <v>Table 4.7 2017 Installed Stock Penetration of Lighting Controls for Both Scenarios</v>
      </c>
    </row>
    <row r="9" spans="1:2" x14ac:dyDescent="0.25">
      <c r="A9" s="191" t="s">
        <v>184</v>
      </c>
      <c r="B9" s="1" t="str">
        <f>'Table 4.8'!A1</f>
        <v>Table 4.8 Installed Penetration of Connected LED Luminaires (Relative to Non-Connected)</v>
      </c>
    </row>
    <row r="10" spans="1:2" x14ac:dyDescent="0.25">
      <c r="A10" s="191" t="s">
        <v>185</v>
      </c>
      <c r="B10" s="1" t="str">
        <f>'Table 4.9'!A1</f>
        <v>Table 4.9 Installed Penetration of Connected LED Lamps (Relative to Non-Connected)</v>
      </c>
    </row>
    <row r="11" spans="1:2" x14ac:dyDescent="0.25">
      <c r="A11" s="191" t="s">
        <v>186</v>
      </c>
      <c r="B11" s="1" t="str">
        <f>'Table 4.10'!A1</f>
        <v>Table 4.10 Annual Energy Savings from Lighting Controls by Sector for Each Scenario</v>
      </c>
    </row>
    <row r="12" spans="1:2" x14ac:dyDescent="0.25">
      <c r="A12" s="191" t="s">
        <v>187</v>
      </c>
      <c r="B12" s="1" t="str">
        <f>'Table 4.11'!A1</f>
        <v>Table 4.11 LED Penetration by Submarket for the Current SSL Path Scenario</v>
      </c>
    </row>
    <row r="13" spans="1:2" x14ac:dyDescent="0.25">
      <c r="A13" s="191" t="s">
        <v>188</v>
      </c>
      <c r="B13" s="1" t="str">
        <f>'Table 4.12'!A1</f>
        <v>Table 4.12 General Purpose Submarket LED Stock Forecast Results</v>
      </c>
    </row>
    <row r="14" spans="1:2" x14ac:dyDescent="0.25">
      <c r="A14" s="191" t="s">
        <v>189</v>
      </c>
      <c r="B14" s="1" t="str">
        <f>'Table 4.13'!A1</f>
        <v>Table 4.13 General Purpose Submarket Installed Penetration for the Current SSL Path Scenario</v>
      </c>
    </row>
    <row r="15" spans="1:2" x14ac:dyDescent="0.25">
      <c r="A15" s="191" t="s">
        <v>190</v>
      </c>
      <c r="B15" s="1" t="str">
        <f>'Table 4.14'!A1</f>
        <v>Table 4.14 General Purpose Submarket LED Energy Savings Forecast Results</v>
      </c>
    </row>
    <row r="16" spans="1:2" x14ac:dyDescent="0.25">
      <c r="A16" s="191" t="s">
        <v>191</v>
      </c>
      <c r="B16" s="1" t="str">
        <f>'Table 4.15'!A1</f>
        <v>Table 4.15 Decorative Submarket LED Stock Forecast Results</v>
      </c>
    </row>
    <row r="17" spans="1:2" x14ac:dyDescent="0.25">
      <c r="A17" s="191" t="s">
        <v>192</v>
      </c>
      <c r="B17" s="1" t="str">
        <f>'Table 4.16'!A1</f>
        <v>Table 4.16 Decorative Submarket Installed Penetration for the Current SSL Path Scenario</v>
      </c>
    </row>
    <row r="18" spans="1:2" x14ac:dyDescent="0.25">
      <c r="A18" s="191" t="s">
        <v>193</v>
      </c>
      <c r="B18" s="1" t="str">
        <f>'Table 4.17'!A1</f>
        <v>Table 4.17 Decorative Submarket LED Lighting Energy Savings Forecast Results</v>
      </c>
    </row>
    <row r="19" spans="1:2" x14ac:dyDescent="0.25">
      <c r="A19" s="191" t="s">
        <v>194</v>
      </c>
      <c r="B19" s="1" t="str">
        <f>'Table 4.18'!A1</f>
        <v>Table 4.18 Directional Submarket LED Lighting Stock Forecast Results</v>
      </c>
    </row>
    <row r="20" spans="1:2" x14ac:dyDescent="0.25">
      <c r="A20" s="191" t="s">
        <v>195</v>
      </c>
      <c r="B20" s="1" t="str">
        <f>'Table 4.19'!A1</f>
        <v>Table 4.19 Large Directional Submarket Installed Penetration for the Current SSL Path Scenario</v>
      </c>
    </row>
    <row r="21" spans="1:2" x14ac:dyDescent="0.25">
      <c r="A21" s="191" t="s">
        <v>196</v>
      </c>
      <c r="B21" s="1" t="str">
        <f>'Table 4.20'!A1</f>
        <v>Table 4.20 Small Directional Submarket Installed Penetration for the Current SSL Path Scenario</v>
      </c>
    </row>
    <row r="22" spans="1:2" x14ac:dyDescent="0.25">
      <c r="A22" s="191" t="s">
        <v>197</v>
      </c>
      <c r="B22" s="1" t="str">
        <f>'Table 4.21'!A1</f>
        <v>Table 4.21 Industrial Sector Directional Submarket Installed Penetration for the Current SSL Path Scenario</v>
      </c>
    </row>
    <row r="23" spans="1:2" x14ac:dyDescent="0.25">
      <c r="A23" s="191" t="s">
        <v>198</v>
      </c>
      <c r="B23" s="1" t="str">
        <f>'Table 4.22'!A1</f>
        <v>Table 4.22 Directional Submarket LED Lighting Energy Savings Forecast Results</v>
      </c>
    </row>
    <row r="24" spans="1:2" x14ac:dyDescent="0.25">
      <c r="A24" s="191" t="s">
        <v>199</v>
      </c>
      <c r="B24" s="1" t="str">
        <f>'Table 4.23'!A1</f>
        <v>Table 4.23 Linear Fixture Submarket LED Lighting Stock Forecast Results</v>
      </c>
    </row>
    <row r="25" spans="1:2" x14ac:dyDescent="0.25">
      <c r="A25" s="191" t="s">
        <v>200</v>
      </c>
      <c r="B25" s="1" t="str">
        <f>'Table 4.24'!A1</f>
        <v>Table 4.24 Linear Fixture Submarket Installed Penetration for the Current SSL Path Scenario</v>
      </c>
    </row>
    <row r="26" spans="1:2" x14ac:dyDescent="0.25">
      <c r="A26" s="191" t="s">
        <v>201</v>
      </c>
      <c r="B26" s="1" t="str">
        <f>'Table 4.25'!A1</f>
        <v>Table 4.25 Linear Fixture Submarket LED Lighting Energy Savings Forecast Results</v>
      </c>
    </row>
    <row r="27" spans="1:2" x14ac:dyDescent="0.25">
      <c r="A27" s="191" t="s">
        <v>202</v>
      </c>
      <c r="B27" s="1" t="str">
        <f>'Table 4.26'!A1</f>
        <v>Table 4.26 Low and High Bay Submarket LED Lighting Stock Forecast Results</v>
      </c>
    </row>
    <row r="28" spans="1:2" x14ac:dyDescent="0.25">
      <c r="A28" s="191" t="s">
        <v>203</v>
      </c>
      <c r="B28" s="1" t="str">
        <f>'Table 4.27'!A1</f>
        <v>Table 4.27 Low and High Bay Submarket Installed Penetration for the Current SSL Path Scenario</v>
      </c>
    </row>
    <row r="29" spans="1:2" x14ac:dyDescent="0.25">
      <c r="A29" s="191" t="s">
        <v>204</v>
      </c>
      <c r="B29" s="1" t="str">
        <f>'Table 4.28'!A1</f>
        <v>Table 4.28 Low and High Bay Submarket LED Lighting Energy Savings Forecast Results</v>
      </c>
    </row>
    <row r="30" spans="1:2" x14ac:dyDescent="0.25">
      <c r="A30" s="191" t="s">
        <v>205</v>
      </c>
      <c r="B30" s="1" t="str">
        <f>'Table 4.29'!A1</f>
        <v>Table 4.29 Area and Roadway Submarket LED Lighting Stock Forecast Results</v>
      </c>
    </row>
    <row r="31" spans="1:2" x14ac:dyDescent="0.25">
      <c r="A31" s="191" t="s">
        <v>206</v>
      </c>
      <c r="B31" s="1" t="str">
        <f>'Table 4.30'!A1</f>
        <v>Table 4.30 Area and Roadway Submarket LED Lighting Energy Savings Forecast Results</v>
      </c>
    </row>
    <row r="32" spans="1:2" x14ac:dyDescent="0.25">
      <c r="A32" s="191" t="s">
        <v>207</v>
      </c>
      <c r="B32" s="1" t="str">
        <f>'Table 4.31'!A1</f>
        <v>Table 4.31 Parking Submarket LED Lighting Stock Forecast Results</v>
      </c>
    </row>
    <row r="33" spans="1:2" x14ac:dyDescent="0.25">
      <c r="A33" s="191" t="s">
        <v>208</v>
      </c>
      <c r="B33" s="1" t="str">
        <f>'Table 4.32'!A1</f>
        <v>Table 4.32 Parking Submarket LED Lighting Energy Savings Forecast Results</v>
      </c>
    </row>
    <row r="34" spans="1:2" x14ac:dyDescent="0.25">
      <c r="A34" s="191" t="s">
        <v>209</v>
      </c>
      <c r="B34" s="1" t="str">
        <f>'Table 4.33'!A1</f>
        <v>Table 4.33 Building Exterior Submarket LED Lighting Stock Forecast Results</v>
      </c>
    </row>
    <row r="35" spans="1:2" x14ac:dyDescent="0.25">
      <c r="A35" s="191" t="s">
        <v>210</v>
      </c>
      <c r="B35" s="1" t="str">
        <f>'Table 4.34'!A1</f>
        <v>Table 4.34 Building Exterior Submarket LED Lighting Energy Savings Forecast Results</v>
      </c>
    </row>
    <row r="36" spans="1:2" x14ac:dyDescent="0.25">
      <c r="A36" s="191" t="s">
        <v>211</v>
      </c>
      <c r="B36" s="1" t="str">
        <f>'Table 4.35'!A1</f>
        <v>Table 4.35 Percent of Available Annual Savings During Peak Period by Sector</v>
      </c>
    </row>
    <row r="37" spans="1:2" x14ac:dyDescent="0.25">
      <c r="A37" s="191" t="s">
        <v>212</v>
      </c>
      <c r="B37" s="1" t="str">
        <f>'Table 4.37'!A1</f>
        <v>Table 4.37 Commercial and Residential Sector National Lighting Average Demand During Peak Period (GW)</v>
      </c>
    </row>
    <row r="38" spans="1:2" x14ac:dyDescent="0.25">
      <c r="A38" s="191" t="s">
        <v>232</v>
      </c>
      <c r="B38" s="1" t="str">
        <f>'Table 4.38'!A1</f>
        <v>Table 4.38 Commercial and Residential Sector National Lighting Energy Consumption During Peak Period (TWh)</v>
      </c>
    </row>
    <row r="39" spans="1:2" x14ac:dyDescent="0.25">
      <c r="A39" s="191" t="s">
        <v>213</v>
      </c>
      <c r="B39" s="1" t="str">
        <f>'Table C.1'!A1</f>
        <v>Table C.1 Commercial Sector Conventional Technology Performance 2017</v>
      </c>
    </row>
    <row r="40" spans="1:2" x14ac:dyDescent="0.25">
      <c r="A40" s="191" t="s">
        <v>214</v>
      </c>
      <c r="B40" s="1" t="str">
        <f>'Table C.2'!A1</f>
        <v>Table C.2 Residential Sector Conventional Technology Performance 2017</v>
      </c>
    </row>
    <row r="41" spans="1:2" x14ac:dyDescent="0.25">
      <c r="A41" s="191" t="s">
        <v>215</v>
      </c>
      <c r="B41" s="1" t="str">
        <f>'Table C.3'!A1</f>
        <v>Table C.3 Industrial Sector Conventional Technology Performance 2017</v>
      </c>
    </row>
    <row r="42" spans="1:2" x14ac:dyDescent="0.25">
      <c r="A42" s="191" t="s">
        <v>216</v>
      </c>
      <c r="B42" s="1" t="str">
        <f>'Table C.4'!A1</f>
        <v>Table C.4 Outdoor Sector Conventional Technology Performance 2017</v>
      </c>
    </row>
    <row r="43" spans="1:2" x14ac:dyDescent="0.25">
      <c r="A43" s="191" t="s">
        <v>217</v>
      </c>
      <c r="B43" s="1" t="str">
        <f>'Table D.2'!A1</f>
        <v>Table D.2 LED Lamp and Luminaire Price Projections Application Submarket ($/klm)</v>
      </c>
    </row>
    <row r="44" spans="1:2" x14ac:dyDescent="0.25">
      <c r="A44" s="191" t="s">
        <v>218</v>
      </c>
      <c r="B44" s="1" t="str">
        <f>'Table D.4'!A1</f>
        <v>Table D.4 LED Lamp and Luminaire Efficacy Projections and Descriptions by Application (lm/W)</v>
      </c>
    </row>
    <row r="45" spans="1:2" x14ac:dyDescent="0.25">
      <c r="A45" s="191" t="s">
        <v>219</v>
      </c>
      <c r="B45" s="1" t="str">
        <f>'Table E.1'!A1</f>
        <v>Table E.1 Electricity Price Projections in Nominal Dollars per Kilowatt-Hour</v>
      </c>
    </row>
    <row r="46" spans="1:2" x14ac:dyDescent="0.25">
      <c r="A46" s="191" t="s">
        <v>220</v>
      </c>
      <c r="B46" s="1" t="str">
        <f>'Table F.4'!A1</f>
        <v>Table F.4 Energy Savings for each Control Type by Application</v>
      </c>
    </row>
    <row r="47" spans="1:2" x14ac:dyDescent="0.25"/>
  </sheetData>
  <hyperlinks>
    <hyperlink ref="A2" location="'Table 4.1'!A1" display="Table 4.1" xr:uid="{2B0B4E68-FDD8-4F58-9685-03FF5B8832EF}"/>
    <hyperlink ref="A3" location="'Table 4.2'!A1" display="'Table 4.2'!A1" xr:uid="{02D9DD13-DF15-440F-ABF4-2F40F78DD02B}"/>
    <hyperlink ref="A4" location="'Table 4.3'!A1" display="'Table 4.3'!A1" xr:uid="{18E7A742-B2B7-438A-A1D5-F0545E41BA59}"/>
    <hyperlink ref="A5" location="'Table 4.4'!A1" display="'Table 4.4'!A1" xr:uid="{48172752-835F-41D5-8DC9-7786E6682AC3}"/>
    <hyperlink ref="A6" location="'Table 4.5'!A1" display="'Table 4.5'!A1" xr:uid="{687C7632-4661-4773-8C4A-0388D9377C01}"/>
    <hyperlink ref="A7" location="'Table 4.6'!A1" display="'Table 4.6'!A1" xr:uid="{1606E597-D839-42AF-B9A2-BC307CE4439C}"/>
    <hyperlink ref="A8" location="'Table 4.7'!A1" display="'Table 4.7'!A1" xr:uid="{9A957565-B442-49A8-9B31-8D485EC7EAA5}"/>
    <hyperlink ref="A9" location="'Table 4.8'!A1" display="'Table 4.8'!A1" xr:uid="{A2E5DF91-C021-4521-8100-93976297D240}"/>
    <hyperlink ref="A10" location="'Table 4.9'!A1" display="'Table 4.9'!A1" xr:uid="{98C43605-89AC-4CFD-AD27-D633EE079888}"/>
    <hyperlink ref="A11" location="'Table 4.10'!A1" display="'Table 4.10'!A1" xr:uid="{3724F585-98E3-457C-957C-D36258FF545A}"/>
    <hyperlink ref="A12" location="'Table 4.11'!A1" display="'Table 4.11'!A1" xr:uid="{8F855B24-2962-47E2-820E-7E8D7E2784B2}"/>
    <hyperlink ref="A13" location="'Table 4.12'!A1" display="'Table 4.12'!A1" xr:uid="{57DA803C-FC23-4B7A-A9BA-E81147FD8472}"/>
    <hyperlink ref="A14" location="'Table 4.13'!A1" display="'Table 4.13'!A1" xr:uid="{5700B69D-B046-4F63-8ACC-A4EDD7C523BB}"/>
    <hyperlink ref="A15" location="'Table 4.14'!A1" display="'Table 4.14'!A1" xr:uid="{D1FF828D-AC92-4020-8753-BF0EEB218DC7}"/>
    <hyperlink ref="A16" location="'Table 4.15'!A1" display="'Table 4.15'!A1" xr:uid="{AB60DCB6-BBC2-428F-AB49-F5E1B08604D7}"/>
    <hyperlink ref="A17" location="'Table 4.16'!A1" display="'Table 4.16'!A1" xr:uid="{3C6E7B31-9B72-4E0A-8529-A83814E66BFE}"/>
    <hyperlink ref="A18" location="'Table 4.17'!A1" display="'Table 4.17'!A1" xr:uid="{7208FF24-963B-4984-A1C6-54CC54D667EB}"/>
    <hyperlink ref="A19" location="'Table 4.18'!A1" display="'Table 4.18'!A1" xr:uid="{8B2E667A-D49B-494D-8A8F-74DC73F6CDA5}"/>
    <hyperlink ref="A20" location="'Table 4.19'!A1" display="'Table 4.19'!A1" xr:uid="{8FAD46C2-2018-42DB-9890-222C8C2AD801}"/>
    <hyperlink ref="A21" location="'Table 4.20'!A1" display="'Table 4.20'!A1" xr:uid="{3C63C230-262F-424B-BCBA-2BB412902287}"/>
    <hyperlink ref="A22" location="'Table 4.21'!A1" display="'Table 4.21'!A1" xr:uid="{D0CC2317-54BA-4CB5-A7C6-89C6AB48DE43}"/>
    <hyperlink ref="A23" location="'Table 4.22'!A1" display="'Table 4.22'!A1" xr:uid="{D028D9C1-2493-4822-AFB3-D7B1FD68F132}"/>
    <hyperlink ref="A24" location="'Table 4.23'!A1" display="'Table 4.23'!A1" xr:uid="{9CA55ADE-909B-4A83-9A4B-ABD7D64FF893}"/>
    <hyperlink ref="A25" location="'Table 4.24'!A1" display="'Table 4.24'!A1" xr:uid="{63E965A2-85F6-4E82-86D7-973F64E8049F}"/>
    <hyperlink ref="A26" location="'Table 4.25'!A1" display="'Table 4.25'!A1" xr:uid="{2F2DE59C-5499-497D-9809-2E13C76A464A}"/>
    <hyperlink ref="A27" location="'Table 4.26'!A1" display="'Table 4.26'!A1" xr:uid="{2F1F19B3-607C-4765-9630-629DE8CC476D}"/>
    <hyperlink ref="A28" location="'Table 4.27'!A1" display="'Table 4.27'!A1" xr:uid="{95BD2883-A399-4774-BED4-BEEE977227C3}"/>
    <hyperlink ref="A29" location="'Table 4.28'!A1" display="'Table 4.28'!A1" xr:uid="{6D0A79D8-80EA-49AE-9344-6B220802E7FD}"/>
    <hyperlink ref="A30" location="'Table 4.29'!A1" display="'Table 4.29'!A1" xr:uid="{0253F121-D9AF-4788-949A-17DB316636AF}"/>
    <hyperlink ref="A31" location="'Table 4.30'!A1" display="'Table 4.30'!A1" xr:uid="{191045F3-EFAF-4BBB-9DDD-22632E726872}"/>
    <hyperlink ref="A32" location="'Table 4.31'!A1" display="'Table 4.31'!A1" xr:uid="{5FAE2490-3BF7-4DFF-9CFC-9322839F4B31}"/>
    <hyperlink ref="A33" location="'Table 4.32'!A1" display="'Table 4.32'!A1" xr:uid="{50783077-8BD6-4B46-B188-AB52BDCFE116}"/>
    <hyperlink ref="A34" location="'Table 4.33'!A1" display="'Table 4.33'!A1" xr:uid="{0B654BA5-D9EB-4676-BC19-C02C29D51256}"/>
    <hyperlink ref="A35" location="'Table 4.34'!A1" display="'Table 4.34'!A1" xr:uid="{0FED9E2D-7190-4892-B264-7E7F980EE113}"/>
    <hyperlink ref="A36" location="'Table 4.35'!A1" display="'Table 4.35'!A1" xr:uid="{47B1C1C9-5B61-4A57-80A1-28FDBBFB4526}"/>
    <hyperlink ref="A37" location="'Table 4.37'!A1" display="'Table 4.37'!A1" xr:uid="{5A8A96E9-CB41-46CE-81FE-0BCECA522444}"/>
    <hyperlink ref="A39" location="'Table C.1'!A1" display="'Table C.1'!A1" xr:uid="{273060FC-FC31-4C76-9205-3F57F9BA0B8D}"/>
    <hyperlink ref="A40" location="'Table C.2'!A1" display="'Table C.2'!A1" xr:uid="{F1F5CAEC-C140-4D06-94EB-63EE8E4FE290}"/>
    <hyperlink ref="A41" location="'Table C.3'!A1" display="'Table C.3'!A1" xr:uid="{C040733B-3310-4BF8-96C7-4AF7CE78CFDD}"/>
    <hyperlink ref="A42" location="'Table C.4'!A1" display="'Table C.4'!A1" xr:uid="{AB08EBEE-ED7E-4420-8765-9F813C5356D7}"/>
    <hyperlink ref="A43" location="'Table D.2'!A1" display="'Table D.2'!A1" xr:uid="{B74DF6C3-98F4-40D6-882C-73383D834403}"/>
    <hyperlink ref="A44" location="'Table D.4'!A1" display="'Table D.4'!A1" xr:uid="{221DD9D6-08D6-4F05-8F58-E0A00B8A9D9E}"/>
    <hyperlink ref="A45" location="'Table E.1'!A1" display="'Table E.1'!A1" xr:uid="{23E9F6B2-1D18-4FD3-AB93-0C9B61FF8559}"/>
    <hyperlink ref="A46" location="'Table F.4'!A1" display="'Table F.4'!A1" xr:uid="{E0DF1146-0A50-4D0E-8FD2-DB0B4B7D5E09}"/>
    <hyperlink ref="A38" location="'Table 4.38'!A1" display="Table 4.38" xr:uid="{C82075C0-B5F2-4A83-88A4-70E95F95F0E6}"/>
  </hyperlink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69F4A-8B5A-4B81-ADFD-91EB69D0AB8E}">
  <sheetPr codeName="Sheet19"/>
  <dimension ref="A1:G10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72</v>
      </c>
      <c r="B1" s="2"/>
      <c r="C1" s="2"/>
      <c r="D1" s="2"/>
      <c r="E1" s="2"/>
      <c r="F1" s="2"/>
      <c r="G1" s="2"/>
    </row>
    <row r="2" spans="1:7" x14ac:dyDescent="0.25">
      <c r="A2" s="3"/>
      <c r="B2" s="3"/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x14ac:dyDescent="0.25">
      <c r="A3" s="202" t="s">
        <v>62</v>
      </c>
      <c r="B3" s="9" t="s">
        <v>17</v>
      </c>
      <c r="C3" s="10">
        <v>367</v>
      </c>
      <c r="D3" s="10">
        <v>589</v>
      </c>
      <c r="E3" s="10">
        <v>896</v>
      </c>
      <c r="F3" s="10">
        <v>1090</v>
      </c>
      <c r="G3" s="11">
        <v>1220</v>
      </c>
    </row>
    <row r="4" spans="1:7" x14ac:dyDescent="0.25">
      <c r="A4" s="197"/>
      <c r="B4" s="20" t="s">
        <v>2</v>
      </c>
      <c r="C4" s="12">
        <v>120</v>
      </c>
      <c r="D4" s="12">
        <v>142</v>
      </c>
      <c r="E4" s="12">
        <v>155</v>
      </c>
      <c r="F4" s="12">
        <v>163</v>
      </c>
      <c r="G4" s="13">
        <v>172</v>
      </c>
    </row>
    <row r="5" spans="1:7" x14ac:dyDescent="0.25">
      <c r="A5" s="197"/>
      <c r="B5" s="21" t="s">
        <v>3</v>
      </c>
      <c r="C5" s="12">
        <v>247</v>
      </c>
      <c r="D5" s="12">
        <v>447</v>
      </c>
      <c r="E5" s="12">
        <v>741</v>
      </c>
      <c r="F5" s="12">
        <v>929</v>
      </c>
      <c r="G5" s="13">
        <v>1050</v>
      </c>
    </row>
    <row r="6" spans="1:7" x14ac:dyDescent="0.25">
      <c r="A6" s="197"/>
      <c r="B6" s="21" t="s">
        <v>32</v>
      </c>
      <c r="C6" s="12" t="s">
        <v>63</v>
      </c>
      <c r="D6" s="12" t="s">
        <v>63</v>
      </c>
      <c r="E6" s="12" t="s">
        <v>63</v>
      </c>
      <c r="F6" s="12" t="s">
        <v>63</v>
      </c>
      <c r="G6" s="13" t="s">
        <v>63</v>
      </c>
    </row>
    <row r="7" spans="1:7" x14ac:dyDescent="0.25">
      <c r="A7" s="197"/>
      <c r="B7" s="9" t="s">
        <v>16</v>
      </c>
      <c r="C7" s="14">
        <v>0.28000000000000003</v>
      </c>
      <c r="D7" s="14">
        <v>0.44</v>
      </c>
      <c r="E7" s="14">
        <v>0.63</v>
      </c>
      <c r="F7" s="14">
        <v>0.73</v>
      </c>
      <c r="G7" s="15">
        <v>0.77</v>
      </c>
    </row>
    <row r="8" spans="1:7" x14ac:dyDescent="0.25">
      <c r="A8" s="197"/>
      <c r="B8" s="21" t="s">
        <v>2</v>
      </c>
      <c r="C8" s="16">
        <v>0.83</v>
      </c>
      <c r="D8" s="16">
        <v>0.96</v>
      </c>
      <c r="E8" s="16">
        <v>0.99</v>
      </c>
      <c r="F8" s="16">
        <v>0.99</v>
      </c>
      <c r="G8" s="17">
        <v>0.99</v>
      </c>
    </row>
    <row r="9" spans="1:7" x14ac:dyDescent="0.25">
      <c r="A9" s="197"/>
      <c r="B9" s="21" t="s">
        <v>3</v>
      </c>
      <c r="C9" s="16">
        <v>0.22</v>
      </c>
      <c r="D9" s="16">
        <v>0.38</v>
      </c>
      <c r="E9" s="16">
        <v>0.59</v>
      </c>
      <c r="F9" s="16">
        <v>0.69</v>
      </c>
      <c r="G9" s="17">
        <v>0.74</v>
      </c>
    </row>
    <row r="10" spans="1:7" x14ac:dyDescent="0.25">
      <c r="A10" s="198"/>
      <c r="B10" s="22" t="s">
        <v>32</v>
      </c>
      <c r="C10" s="18">
        <v>0.6</v>
      </c>
      <c r="D10" s="18">
        <v>0.8</v>
      </c>
      <c r="E10" s="18">
        <v>0.88</v>
      </c>
      <c r="F10" s="18">
        <v>0.9</v>
      </c>
      <c r="G10" s="19">
        <v>0.91</v>
      </c>
    </row>
  </sheetData>
  <mergeCells count="1">
    <mergeCell ref="A3:A10"/>
  </mergeCells>
  <pageMargins left="0.7" right="0.7" top="0.75" bottom="0.75" header="0.3" footer="0.3"/>
  <pageSetup orientation="portrait" horizontalDpi="1200" verticalDpi="12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4BEC5-F4EA-4574-B4F4-B67423E208AB}">
  <sheetPr codeName="Sheet20"/>
  <dimension ref="A1:G18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23.5703125" style="1" customWidth="1"/>
    <col min="3" max="7" width="11.5703125" style="1" customWidth="1"/>
    <col min="8" max="16384" width="9.140625" style="1"/>
  </cols>
  <sheetData>
    <row r="1" spans="1:7" x14ac:dyDescent="0.25">
      <c r="A1" s="2" t="s">
        <v>227</v>
      </c>
      <c r="B1" s="2"/>
      <c r="C1" s="2"/>
      <c r="D1" s="2"/>
      <c r="E1" s="2"/>
      <c r="F1" s="2"/>
      <c r="G1" s="2"/>
    </row>
    <row r="2" spans="1:7" x14ac:dyDescent="0.25">
      <c r="A2" s="85"/>
      <c r="B2" s="4" t="s">
        <v>18</v>
      </c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x14ac:dyDescent="0.25">
      <c r="A3" s="208" t="s">
        <v>2</v>
      </c>
      <c r="B3" s="34" t="s">
        <v>93</v>
      </c>
      <c r="C3" s="86">
        <v>0.01</v>
      </c>
      <c r="D3" s="87" t="s">
        <v>36</v>
      </c>
      <c r="E3" s="87" t="s">
        <v>36</v>
      </c>
      <c r="F3" s="87" t="s">
        <v>36</v>
      </c>
      <c r="G3" s="89" t="s">
        <v>36</v>
      </c>
    </row>
    <row r="4" spans="1:7" x14ac:dyDescent="0.25">
      <c r="A4" s="209"/>
      <c r="B4" s="35" t="s">
        <v>94</v>
      </c>
      <c r="C4" s="90" t="s">
        <v>36</v>
      </c>
      <c r="D4" s="91" t="s">
        <v>36</v>
      </c>
      <c r="E4" s="91" t="s">
        <v>36</v>
      </c>
      <c r="F4" s="91" t="s">
        <v>36</v>
      </c>
      <c r="G4" s="17" t="s">
        <v>36</v>
      </c>
    </row>
    <row r="5" spans="1:7" x14ac:dyDescent="0.25">
      <c r="A5" s="209"/>
      <c r="B5" s="35" t="s">
        <v>96</v>
      </c>
      <c r="C5" s="90">
        <v>0.02</v>
      </c>
      <c r="D5" s="91" t="s">
        <v>36</v>
      </c>
      <c r="E5" s="91" t="s">
        <v>36</v>
      </c>
      <c r="F5" s="91" t="s">
        <v>36</v>
      </c>
      <c r="G5" s="17" t="s">
        <v>36</v>
      </c>
    </row>
    <row r="6" spans="1:7" x14ac:dyDescent="0.25">
      <c r="A6" s="209"/>
      <c r="B6" s="35" t="s">
        <v>95</v>
      </c>
      <c r="C6" s="90">
        <v>0.13</v>
      </c>
      <c r="D6" s="91">
        <v>0.03</v>
      </c>
      <c r="E6" s="91" t="s">
        <v>36</v>
      </c>
      <c r="F6" s="91" t="s">
        <v>36</v>
      </c>
      <c r="G6" s="17" t="s">
        <v>36</v>
      </c>
    </row>
    <row r="7" spans="1:7" x14ac:dyDescent="0.25">
      <c r="A7" s="209"/>
      <c r="B7" s="35" t="s">
        <v>64</v>
      </c>
      <c r="C7" s="90">
        <v>0.64</v>
      </c>
      <c r="D7" s="91">
        <v>0.62</v>
      </c>
      <c r="E7" s="91">
        <v>0.45</v>
      </c>
      <c r="F7" s="91">
        <v>0.28999999999999998</v>
      </c>
      <c r="G7" s="17">
        <v>0.16</v>
      </c>
    </row>
    <row r="8" spans="1:7" x14ac:dyDescent="0.25">
      <c r="A8" s="209"/>
      <c r="B8" s="35" t="s">
        <v>65</v>
      </c>
      <c r="C8" s="90" t="s">
        <v>36</v>
      </c>
      <c r="D8" s="91" t="s">
        <v>36</v>
      </c>
      <c r="E8" s="91">
        <v>0.03</v>
      </c>
      <c r="F8" s="91">
        <v>0.06</v>
      </c>
      <c r="G8" s="17">
        <v>0.09</v>
      </c>
    </row>
    <row r="9" spans="1:7" x14ac:dyDescent="0.25">
      <c r="A9" s="209"/>
      <c r="B9" s="35" t="s">
        <v>66</v>
      </c>
      <c r="C9" s="90">
        <v>0.19</v>
      </c>
      <c r="D9" s="91">
        <v>0.32</v>
      </c>
      <c r="E9" s="91">
        <v>0.48</v>
      </c>
      <c r="F9" s="91">
        <v>0.55000000000000004</v>
      </c>
      <c r="G9" s="17">
        <v>0.54</v>
      </c>
    </row>
    <row r="10" spans="1:7" x14ac:dyDescent="0.25">
      <c r="A10" s="210"/>
      <c r="B10" s="36" t="s">
        <v>67</v>
      </c>
      <c r="C10" s="92" t="s">
        <v>36</v>
      </c>
      <c r="D10" s="18">
        <v>0.01</v>
      </c>
      <c r="E10" s="18">
        <v>0.04</v>
      </c>
      <c r="F10" s="18">
        <v>0.1</v>
      </c>
      <c r="G10" s="19">
        <v>0.2</v>
      </c>
    </row>
    <row r="11" spans="1:7" x14ac:dyDescent="0.25">
      <c r="A11" s="211" t="s">
        <v>3</v>
      </c>
      <c r="B11" s="93" t="s">
        <v>93</v>
      </c>
      <c r="C11" s="94">
        <v>0.28999999999999998</v>
      </c>
      <c r="D11" s="95">
        <v>0.22</v>
      </c>
      <c r="E11" s="95">
        <v>0.16</v>
      </c>
      <c r="F11" s="95">
        <v>0.12</v>
      </c>
      <c r="G11" s="96">
        <v>0.11</v>
      </c>
    </row>
    <row r="12" spans="1:7" x14ac:dyDescent="0.25">
      <c r="A12" s="212"/>
      <c r="B12" s="97" t="s">
        <v>94</v>
      </c>
      <c r="C12" s="98">
        <v>0.21</v>
      </c>
      <c r="D12" s="99">
        <v>0.16</v>
      </c>
      <c r="E12" s="99">
        <v>0.11</v>
      </c>
      <c r="F12" s="99">
        <v>0.09</v>
      </c>
      <c r="G12" s="100">
        <v>0.09</v>
      </c>
    </row>
    <row r="13" spans="1:7" x14ac:dyDescent="0.25">
      <c r="A13" s="212"/>
      <c r="B13" s="97" t="s">
        <v>8</v>
      </c>
      <c r="C13" s="98">
        <v>0.11</v>
      </c>
      <c r="D13" s="99">
        <v>0.1</v>
      </c>
      <c r="E13" s="99">
        <v>0.08</v>
      </c>
      <c r="F13" s="99">
        <v>0.05</v>
      </c>
      <c r="G13" s="100">
        <v>0.04</v>
      </c>
    </row>
    <row r="14" spans="1:7" x14ac:dyDescent="0.25">
      <c r="A14" s="212"/>
      <c r="B14" s="97" t="s">
        <v>96</v>
      </c>
      <c r="C14" s="98">
        <v>0.16</v>
      </c>
      <c r="D14" s="99">
        <v>0.14000000000000001</v>
      </c>
      <c r="E14" s="99">
        <v>0.08</v>
      </c>
      <c r="F14" s="99">
        <v>0.05</v>
      </c>
      <c r="G14" s="100">
        <v>0.04</v>
      </c>
    </row>
    <row r="15" spans="1:7" x14ac:dyDescent="0.25">
      <c r="A15" s="212"/>
      <c r="B15" s="97" t="s">
        <v>64</v>
      </c>
      <c r="C15" s="98">
        <v>0.18</v>
      </c>
      <c r="D15" s="99">
        <v>0.28999999999999998</v>
      </c>
      <c r="E15" s="99">
        <v>0.41</v>
      </c>
      <c r="F15" s="99">
        <v>0.44</v>
      </c>
      <c r="G15" s="100">
        <v>0.43</v>
      </c>
    </row>
    <row r="16" spans="1:7" x14ac:dyDescent="0.25">
      <c r="A16" s="212"/>
      <c r="B16" s="97" t="s">
        <v>65</v>
      </c>
      <c r="C16" s="98" t="s">
        <v>36</v>
      </c>
      <c r="D16" s="99" t="s">
        <v>36</v>
      </c>
      <c r="E16" s="99" t="s">
        <v>36</v>
      </c>
      <c r="F16" s="99">
        <v>0.02</v>
      </c>
      <c r="G16" s="100">
        <v>0.03</v>
      </c>
    </row>
    <row r="17" spans="1:7" x14ac:dyDescent="0.25">
      <c r="A17" s="212"/>
      <c r="B17" s="97" t="s">
        <v>66</v>
      </c>
      <c r="C17" s="98">
        <v>0.04</v>
      </c>
      <c r="D17" s="99">
        <v>0.08</v>
      </c>
      <c r="E17" s="99">
        <v>0.15</v>
      </c>
      <c r="F17" s="99">
        <v>0.21</v>
      </c>
      <c r="G17" s="100">
        <v>0.23</v>
      </c>
    </row>
    <row r="18" spans="1:7" x14ac:dyDescent="0.25">
      <c r="A18" s="213"/>
      <c r="B18" s="101" t="s">
        <v>67</v>
      </c>
      <c r="C18" s="102" t="s">
        <v>36</v>
      </c>
      <c r="D18" s="103" t="s">
        <v>36</v>
      </c>
      <c r="E18" s="103" t="s">
        <v>36</v>
      </c>
      <c r="F18" s="103">
        <v>0.01</v>
      </c>
      <c r="G18" s="104">
        <v>0.03</v>
      </c>
    </row>
  </sheetData>
  <mergeCells count="2">
    <mergeCell ref="A3:A10"/>
    <mergeCell ref="A11:A18"/>
  </mergeCells>
  <pageMargins left="0.7" right="0.7" top="0.75" bottom="0.75" header="0.3" footer="0.3"/>
  <pageSetup orientation="portrait" horizontalDpi="1200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27946-56A7-4159-A3F2-1219C6A6FB44}">
  <sheetPr codeName="Sheet21"/>
  <dimension ref="A1:G12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23.5703125" style="1" customWidth="1"/>
    <col min="3" max="7" width="11.5703125" style="1" customWidth="1"/>
    <col min="8" max="16384" width="9.140625" style="1"/>
  </cols>
  <sheetData>
    <row r="1" spans="1:7" x14ac:dyDescent="0.25">
      <c r="A1" s="2" t="s">
        <v>228</v>
      </c>
      <c r="B1" s="2"/>
      <c r="C1" s="2"/>
      <c r="D1" s="2"/>
      <c r="E1" s="2"/>
      <c r="F1" s="2"/>
      <c r="G1" s="2"/>
    </row>
    <row r="2" spans="1:7" x14ac:dyDescent="0.25">
      <c r="A2" s="85"/>
      <c r="B2" s="105" t="s">
        <v>18</v>
      </c>
      <c r="C2" s="105">
        <v>2017</v>
      </c>
      <c r="D2" s="5">
        <v>2020</v>
      </c>
      <c r="E2" s="106">
        <v>2025</v>
      </c>
      <c r="F2" s="107">
        <v>2030</v>
      </c>
      <c r="G2" s="8">
        <v>2035</v>
      </c>
    </row>
    <row r="3" spans="1:7" x14ac:dyDescent="0.25">
      <c r="A3" s="208" t="s">
        <v>2</v>
      </c>
      <c r="B3" s="34" t="s">
        <v>94</v>
      </c>
      <c r="C3" s="86">
        <v>0.17</v>
      </c>
      <c r="D3" s="87">
        <v>0.04</v>
      </c>
      <c r="E3" s="87" t="s">
        <v>36</v>
      </c>
      <c r="F3" s="87" t="s">
        <v>36</v>
      </c>
      <c r="G3" s="89" t="s">
        <v>36</v>
      </c>
    </row>
    <row r="4" spans="1:7" x14ac:dyDescent="0.25">
      <c r="A4" s="209"/>
      <c r="B4" s="35" t="s">
        <v>64</v>
      </c>
      <c r="C4" s="90">
        <v>0.6</v>
      </c>
      <c r="D4" s="91">
        <v>0.64</v>
      </c>
      <c r="E4" s="91">
        <v>0.51</v>
      </c>
      <c r="F4" s="91">
        <v>0.35</v>
      </c>
      <c r="G4" s="17">
        <v>0.23</v>
      </c>
    </row>
    <row r="5" spans="1:7" x14ac:dyDescent="0.25">
      <c r="A5" s="209"/>
      <c r="B5" s="35" t="s">
        <v>65</v>
      </c>
      <c r="C5" s="90" t="s">
        <v>36</v>
      </c>
      <c r="D5" s="91" t="s">
        <v>36</v>
      </c>
      <c r="E5" s="91">
        <v>0.03</v>
      </c>
      <c r="F5" s="91">
        <v>0.08</v>
      </c>
      <c r="G5" s="17">
        <v>0.14000000000000001</v>
      </c>
    </row>
    <row r="6" spans="1:7" x14ac:dyDescent="0.25">
      <c r="A6" s="209"/>
      <c r="B6" s="35" t="s">
        <v>66</v>
      </c>
      <c r="C6" s="90">
        <v>0.22</v>
      </c>
      <c r="D6" s="91">
        <v>0.31</v>
      </c>
      <c r="E6" s="91">
        <v>0.43</v>
      </c>
      <c r="F6" s="91">
        <v>0.49</v>
      </c>
      <c r="G6" s="17">
        <v>0.47</v>
      </c>
    </row>
    <row r="7" spans="1:7" x14ac:dyDescent="0.25">
      <c r="A7" s="210"/>
      <c r="B7" s="36" t="s">
        <v>67</v>
      </c>
      <c r="C7" s="92" t="s">
        <v>36</v>
      </c>
      <c r="D7" s="18" t="s">
        <v>36</v>
      </c>
      <c r="E7" s="18">
        <v>0.03</v>
      </c>
      <c r="F7" s="18">
        <v>0.08</v>
      </c>
      <c r="G7" s="19">
        <v>0.16</v>
      </c>
    </row>
    <row r="8" spans="1:7" x14ac:dyDescent="0.25">
      <c r="A8" s="211" t="s">
        <v>3</v>
      </c>
      <c r="B8" s="93" t="s">
        <v>94</v>
      </c>
      <c r="C8" s="94">
        <v>0.78</v>
      </c>
      <c r="D8" s="95">
        <v>0.49</v>
      </c>
      <c r="E8" s="95">
        <v>0.14000000000000001</v>
      </c>
      <c r="F8" s="95">
        <v>0.05</v>
      </c>
      <c r="G8" s="96">
        <v>0.04</v>
      </c>
    </row>
    <row r="9" spans="1:7" x14ac:dyDescent="0.25">
      <c r="A9" s="212"/>
      <c r="B9" s="97" t="s">
        <v>64</v>
      </c>
      <c r="C9" s="98">
        <v>0.18</v>
      </c>
      <c r="D9" s="99">
        <v>0.39</v>
      </c>
      <c r="E9" s="99">
        <v>0.59</v>
      </c>
      <c r="F9" s="99">
        <v>0.54</v>
      </c>
      <c r="G9" s="100">
        <v>0.46</v>
      </c>
    </row>
    <row r="10" spans="1:7" x14ac:dyDescent="0.25">
      <c r="A10" s="212"/>
      <c r="B10" s="97" t="s">
        <v>65</v>
      </c>
      <c r="C10" s="98" t="s">
        <v>36</v>
      </c>
      <c r="D10" s="99" t="s">
        <v>36</v>
      </c>
      <c r="E10" s="99" t="s">
        <v>36</v>
      </c>
      <c r="F10" s="99">
        <v>0.02</v>
      </c>
      <c r="G10" s="100">
        <v>0.04</v>
      </c>
    </row>
    <row r="11" spans="1:7" x14ac:dyDescent="0.25">
      <c r="A11" s="212"/>
      <c r="B11" s="97" t="s">
        <v>66</v>
      </c>
      <c r="C11" s="98">
        <v>0.04</v>
      </c>
      <c r="D11" s="99">
        <v>0.11</v>
      </c>
      <c r="E11" s="99">
        <v>0.25</v>
      </c>
      <c r="F11" s="99">
        <v>0.36</v>
      </c>
      <c r="G11" s="100">
        <v>0.4</v>
      </c>
    </row>
    <row r="12" spans="1:7" x14ac:dyDescent="0.25">
      <c r="A12" s="213"/>
      <c r="B12" s="101" t="s">
        <v>67</v>
      </c>
      <c r="C12" s="102" t="s">
        <v>36</v>
      </c>
      <c r="D12" s="103" t="s">
        <v>36</v>
      </c>
      <c r="E12" s="103" t="s">
        <v>36</v>
      </c>
      <c r="F12" s="103">
        <v>0.03</v>
      </c>
      <c r="G12" s="104">
        <v>7.0000000000000007E-2</v>
      </c>
    </row>
  </sheetData>
  <mergeCells count="2">
    <mergeCell ref="A3:A7"/>
    <mergeCell ref="A8:A12"/>
  </mergeCells>
  <pageMargins left="0.7" right="0.7" top="0.75" bottom="0.75" header="0.3" footer="0.3"/>
  <pageSetup orientation="portrait" horizontalDpi="1200" verticalDpi="1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EF33C-9053-4D53-93E0-9B92DB491428}">
  <sheetPr codeName="Sheet22"/>
  <dimension ref="A1:G9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23.5703125" style="1" customWidth="1"/>
    <col min="3" max="7" width="11.5703125" style="1" customWidth="1"/>
    <col min="8" max="16384" width="9.140625" style="1"/>
  </cols>
  <sheetData>
    <row r="1" spans="1:7" x14ac:dyDescent="0.25">
      <c r="A1" s="2" t="s">
        <v>229</v>
      </c>
      <c r="B1" s="2"/>
      <c r="C1" s="2"/>
      <c r="D1" s="2"/>
      <c r="E1" s="2"/>
      <c r="F1" s="2"/>
      <c r="G1" s="2"/>
    </row>
    <row r="2" spans="1:7" x14ac:dyDescent="0.25">
      <c r="A2" s="85"/>
      <c r="B2" s="105" t="s">
        <v>18</v>
      </c>
      <c r="C2" s="105">
        <v>2017</v>
      </c>
      <c r="D2" s="5">
        <v>2020</v>
      </c>
      <c r="E2" s="106">
        <v>2025</v>
      </c>
      <c r="F2" s="107">
        <v>2030</v>
      </c>
      <c r="G2" s="8">
        <v>2035</v>
      </c>
    </row>
    <row r="3" spans="1:7" x14ac:dyDescent="0.25">
      <c r="A3" s="208" t="s">
        <v>32</v>
      </c>
      <c r="B3" s="34" t="s">
        <v>93</v>
      </c>
      <c r="C3" s="86">
        <v>0.02</v>
      </c>
      <c r="D3" s="87">
        <v>0.01</v>
      </c>
      <c r="E3" s="87" t="s">
        <v>36</v>
      </c>
      <c r="F3" s="87" t="s">
        <v>36</v>
      </c>
      <c r="G3" s="89" t="s">
        <v>36</v>
      </c>
    </row>
    <row r="4" spans="1:7" x14ac:dyDescent="0.25">
      <c r="A4" s="209"/>
      <c r="B4" s="35" t="s">
        <v>94</v>
      </c>
      <c r="C4" s="90">
        <v>0.02</v>
      </c>
      <c r="D4" s="91">
        <v>0.01</v>
      </c>
      <c r="E4" s="91" t="s">
        <v>36</v>
      </c>
      <c r="F4" s="91" t="s">
        <v>36</v>
      </c>
      <c r="G4" s="17" t="s">
        <v>36</v>
      </c>
    </row>
    <row r="5" spans="1:7" x14ac:dyDescent="0.25">
      <c r="A5" s="209"/>
      <c r="B5" s="35" t="s">
        <v>96</v>
      </c>
      <c r="C5" s="90">
        <v>0.36</v>
      </c>
      <c r="D5" s="91">
        <v>0.18</v>
      </c>
      <c r="E5" s="91">
        <v>0.12</v>
      </c>
      <c r="F5" s="91">
        <v>0.09</v>
      </c>
      <c r="G5" s="17">
        <v>0.08</v>
      </c>
    </row>
    <row r="6" spans="1:7" x14ac:dyDescent="0.25">
      <c r="A6" s="209"/>
      <c r="B6" s="35" t="s">
        <v>64</v>
      </c>
      <c r="C6" s="90">
        <v>0.48</v>
      </c>
      <c r="D6" s="91">
        <v>0.55000000000000004</v>
      </c>
      <c r="E6" s="91">
        <v>0.36</v>
      </c>
      <c r="F6" s="91">
        <v>0.18</v>
      </c>
      <c r="G6" s="17">
        <v>7.0000000000000007E-2</v>
      </c>
    </row>
    <row r="7" spans="1:7" x14ac:dyDescent="0.25">
      <c r="A7" s="209"/>
      <c r="B7" s="35" t="s">
        <v>65</v>
      </c>
      <c r="C7" s="90" t="s">
        <v>36</v>
      </c>
      <c r="D7" s="91" t="s">
        <v>36</v>
      </c>
      <c r="E7" s="91">
        <v>0.02</v>
      </c>
      <c r="F7" s="91">
        <v>0.03</v>
      </c>
      <c r="G7" s="17">
        <v>0.04</v>
      </c>
    </row>
    <row r="8" spans="1:7" x14ac:dyDescent="0.25">
      <c r="A8" s="209"/>
      <c r="B8" s="35" t="s">
        <v>66</v>
      </c>
      <c r="C8" s="90">
        <v>0.12</v>
      </c>
      <c r="D8" s="91">
        <v>0.24</v>
      </c>
      <c r="E8" s="91">
        <v>0.46</v>
      </c>
      <c r="F8" s="91">
        <v>0.59</v>
      </c>
      <c r="G8" s="17">
        <v>0.6</v>
      </c>
    </row>
    <row r="9" spans="1:7" x14ac:dyDescent="0.25">
      <c r="A9" s="210"/>
      <c r="B9" s="36" t="s">
        <v>67</v>
      </c>
      <c r="C9" s="92" t="s">
        <v>36</v>
      </c>
      <c r="D9" s="18" t="s">
        <v>36</v>
      </c>
      <c r="E9" s="18">
        <v>0.04</v>
      </c>
      <c r="F9" s="18">
        <v>0.1</v>
      </c>
      <c r="G9" s="19">
        <v>0.2</v>
      </c>
    </row>
  </sheetData>
  <mergeCells count="1">
    <mergeCell ref="A3:A9"/>
  </mergeCells>
  <pageMargins left="0.7" right="0.7" top="0.75" bottom="0.75" header="0.3" footer="0.3"/>
  <pageSetup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60A4-3647-4F6B-B0D8-1B8ED645FA5B}">
  <sheetPr codeName="Sheet23"/>
  <dimension ref="A1:G38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73</v>
      </c>
      <c r="B1" s="2"/>
      <c r="C1" s="2"/>
      <c r="D1" s="2"/>
      <c r="E1" s="2"/>
      <c r="F1" s="2"/>
      <c r="G1" s="2"/>
    </row>
    <row r="2" spans="1:7" x14ac:dyDescent="0.25">
      <c r="A2" s="3"/>
      <c r="B2" s="3"/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x14ac:dyDescent="0.25">
      <c r="A3" s="202" t="s">
        <v>62</v>
      </c>
      <c r="B3" s="9" t="s">
        <v>28</v>
      </c>
      <c r="C3" s="10">
        <v>210</v>
      </c>
      <c r="D3" s="10">
        <v>284</v>
      </c>
      <c r="E3" s="10">
        <v>372</v>
      </c>
      <c r="F3" s="10">
        <v>435</v>
      </c>
      <c r="G3" s="11">
        <v>486</v>
      </c>
    </row>
    <row r="4" spans="1:7" x14ac:dyDescent="0.25">
      <c r="A4" s="197"/>
      <c r="B4" s="20" t="s">
        <v>2</v>
      </c>
      <c r="C4" s="12">
        <v>143</v>
      </c>
      <c r="D4" s="12">
        <v>167</v>
      </c>
      <c r="E4" s="12">
        <v>186</v>
      </c>
      <c r="F4" s="12">
        <v>200</v>
      </c>
      <c r="G4" s="13">
        <v>215</v>
      </c>
    </row>
    <row r="5" spans="1:7" x14ac:dyDescent="0.25">
      <c r="A5" s="197"/>
      <c r="B5" s="21" t="s">
        <v>3</v>
      </c>
      <c r="C5" s="12">
        <v>67</v>
      </c>
      <c r="D5" s="12">
        <v>116</v>
      </c>
      <c r="E5" s="12">
        <v>187</v>
      </c>
      <c r="F5" s="12">
        <v>235</v>
      </c>
      <c r="G5" s="13">
        <v>271</v>
      </c>
    </row>
    <row r="6" spans="1:7" x14ac:dyDescent="0.25">
      <c r="A6" s="197"/>
      <c r="B6" s="21" t="s">
        <v>32</v>
      </c>
      <c r="C6" s="12" t="s">
        <v>63</v>
      </c>
      <c r="D6" s="12" t="s">
        <v>63</v>
      </c>
      <c r="E6" s="12" t="s">
        <v>63</v>
      </c>
      <c r="F6" s="12" t="s">
        <v>63</v>
      </c>
      <c r="G6" s="13" t="s">
        <v>63</v>
      </c>
    </row>
    <row r="7" spans="1:7" x14ac:dyDescent="0.25">
      <c r="A7" s="197"/>
      <c r="B7" s="9" t="s">
        <v>68</v>
      </c>
      <c r="C7" s="14">
        <v>0.32</v>
      </c>
      <c r="D7" s="14">
        <v>0.43</v>
      </c>
      <c r="E7" s="14">
        <v>0.53</v>
      </c>
      <c r="F7" s="14">
        <v>0.57999999999999996</v>
      </c>
      <c r="G7" s="15">
        <v>0.62</v>
      </c>
    </row>
    <row r="8" spans="1:7" x14ac:dyDescent="0.25">
      <c r="A8" s="197"/>
      <c r="B8" s="21" t="s">
        <v>2</v>
      </c>
      <c r="C8" s="16">
        <v>0.56999999999999995</v>
      </c>
      <c r="D8" s="16">
        <v>0.66</v>
      </c>
      <c r="E8" s="16">
        <v>0.7</v>
      </c>
      <c r="F8" s="16">
        <v>0.73</v>
      </c>
      <c r="G8" s="17">
        <v>0.77</v>
      </c>
    </row>
    <row r="9" spans="1:7" x14ac:dyDescent="0.25">
      <c r="A9" s="197"/>
      <c r="B9" s="21" t="s">
        <v>3</v>
      </c>
      <c r="C9" s="16">
        <v>0.17</v>
      </c>
      <c r="D9" s="16">
        <v>0.28000000000000003</v>
      </c>
      <c r="E9" s="16">
        <v>0.42</v>
      </c>
      <c r="F9" s="16">
        <v>0.49</v>
      </c>
      <c r="G9" s="17">
        <v>0.54</v>
      </c>
    </row>
    <row r="10" spans="1:7" x14ac:dyDescent="0.25">
      <c r="A10" s="198"/>
      <c r="B10" s="22" t="s">
        <v>32</v>
      </c>
      <c r="C10" s="18">
        <v>0.14000000000000001</v>
      </c>
      <c r="D10" s="18">
        <v>0.17</v>
      </c>
      <c r="E10" s="18">
        <v>0.13</v>
      </c>
      <c r="F10" s="18">
        <v>0.16</v>
      </c>
      <c r="G10" s="19">
        <v>0.22</v>
      </c>
    </row>
    <row r="11" spans="1:7" x14ac:dyDescent="0.25">
      <c r="A11" s="205" t="s">
        <v>29</v>
      </c>
      <c r="B11" s="9" t="s">
        <v>28</v>
      </c>
      <c r="C11" s="10">
        <v>211</v>
      </c>
      <c r="D11" s="10">
        <v>320</v>
      </c>
      <c r="E11" s="10">
        <v>447</v>
      </c>
      <c r="F11" s="10">
        <v>525</v>
      </c>
      <c r="G11" s="11">
        <v>581</v>
      </c>
    </row>
    <row r="12" spans="1:7" x14ac:dyDescent="0.25">
      <c r="A12" s="206"/>
      <c r="B12" s="20" t="s">
        <v>2</v>
      </c>
      <c r="C12" s="12">
        <v>145</v>
      </c>
      <c r="D12" s="12">
        <v>189</v>
      </c>
      <c r="E12" s="12">
        <v>225</v>
      </c>
      <c r="F12" s="12">
        <v>243</v>
      </c>
      <c r="G12" s="13">
        <v>256</v>
      </c>
    </row>
    <row r="13" spans="1:7" x14ac:dyDescent="0.25">
      <c r="A13" s="206"/>
      <c r="B13" s="21" t="s">
        <v>3</v>
      </c>
      <c r="C13" s="12">
        <v>67</v>
      </c>
      <c r="D13" s="12">
        <v>131</v>
      </c>
      <c r="E13" s="12">
        <v>222</v>
      </c>
      <c r="F13" s="12">
        <v>282</v>
      </c>
      <c r="G13" s="13">
        <v>326</v>
      </c>
    </row>
    <row r="14" spans="1:7" x14ac:dyDescent="0.25">
      <c r="A14" s="206"/>
      <c r="B14" s="21" t="s">
        <v>32</v>
      </c>
      <c r="C14" s="12" t="s">
        <v>63</v>
      </c>
      <c r="D14" s="12" t="s">
        <v>63</v>
      </c>
      <c r="E14" s="12" t="s">
        <v>63</v>
      </c>
      <c r="F14" s="12" t="s">
        <v>63</v>
      </c>
      <c r="G14" s="13" t="s">
        <v>63</v>
      </c>
    </row>
    <row r="15" spans="1:7" x14ac:dyDescent="0.25">
      <c r="A15" s="206"/>
      <c r="B15" s="9" t="s">
        <v>68</v>
      </c>
      <c r="C15" s="14">
        <v>0.33</v>
      </c>
      <c r="D15" s="14">
        <v>0.48</v>
      </c>
      <c r="E15" s="14">
        <v>0.63</v>
      </c>
      <c r="F15" s="14">
        <v>0.7</v>
      </c>
      <c r="G15" s="15">
        <v>0.74</v>
      </c>
    </row>
    <row r="16" spans="1:7" x14ac:dyDescent="0.25">
      <c r="A16" s="206"/>
      <c r="B16" s="21" t="s">
        <v>2</v>
      </c>
      <c r="C16" s="16">
        <v>0.56999999999999995</v>
      </c>
      <c r="D16" s="16">
        <v>0.74</v>
      </c>
      <c r="E16" s="16">
        <v>0.85</v>
      </c>
      <c r="F16" s="16">
        <v>0.89</v>
      </c>
      <c r="G16" s="17">
        <v>0.91</v>
      </c>
    </row>
    <row r="17" spans="1:7" x14ac:dyDescent="0.25">
      <c r="A17" s="206"/>
      <c r="B17" s="21" t="s">
        <v>3</v>
      </c>
      <c r="C17" s="16">
        <v>0.17</v>
      </c>
      <c r="D17" s="16">
        <v>0.32</v>
      </c>
      <c r="E17" s="16">
        <v>0.5</v>
      </c>
      <c r="F17" s="16">
        <v>0.6</v>
      </c>
      <c r="G17" s="17">
        <v>0.64</v>
      </c>
    </row>
    <row r="18" spans="1:7" x14ac:dyDescent="0.25">
      <c r="A18" s="207"/>
      <c r="B18" s="22" t="s">
        <v>32</v>
      </c>
      <c r="C18" s="18">
        <v>0.16</v>
      </c>
      <c r="D18" s="18">
        <v>0.37</v>
      </c>
      <c r="E18" s="18">
        <v>0.54</v>
      </c>
      <c r="F18" s="18">
        <v>0.65</v>
      </c>
      <c r="G18" s="19">
        <v>0.72</v>
      </c>
    </row>
    <row r="21" spans="1:7" x14ac:dyDescent="0.25">
      <c r="A21" s="2" t="s">
        <v>173</v>
      </c>
      <c r="B21" s="2"/>
      <c r="C21" s="2"/>
      <c r="D21" s="2"/>
      <c r="E21" s="2"/>
      <c r="F21" s="2"/>
      <c r="G21" s="2"/>
    </row>
    <row r="22" spans="1:7" x14ac:dyDescent="0.25">
      <c r="A22" s="3"/>
      <c r="B22" s="3"/>
      <c r="C22" s="4">
        <v>2017</v>
      </c>
      <c r="D22" s="5">
        <v>2020</v>
      </c>
      <c r="E22" s="6">
        <v>2025</v>
      </c>
      <c r="F22" s="7">
        <v>2030</v>
      </c>
      <c r="G22" s="8">
        <v>2035</v>
      </c>
    </row>
    <row r="23" spans="1:7" x14ac:dyDescent="0.25">
      <c r="A23" s="202" t="s">
        <v>62</v>
      </c>
      <c r="B23" s="9" t="s">
        <v>167</v>
      </c>
      <c r="C23" s="10">
        <v>19.600000000000001</v>
      </c>
      <c r="D23" s="10">
        <v>26.5</v>
      </c>
      <c r="E23" s="10">
        <v>34.700000000000003</v>
      </c>
      <c r="F23" s="10">
        <v>40.6</v>
      </c>
      <c r="G23" s="11">
        <v>45.4</v>
      </c>
    </row>
    <row r="24" spans="1:7" x14ac:dyDescent="0.25">
      <c r="A24" s="197"/>
      <c r="B24" s="20" t="s">
        <v>2</v>
      </c>
      <c r="C24" s="12">
        <v>13.3</v>
      </c>
      <c r="D24" s="12">
        <v>15.6</v>
      </c>
      <c r="E24" s="12">
        <v>17.399999999999999</v>
      </c>
      <c r="F24" s="12">
        <v>18.7</v>
      </c>
      <c r="G24" s="13">
        <v>20.100000000000001</v>
      </c>
    </row>
    <row r="25" spans="1:7" x14ac:dyDescent="0.25">
      <c r="A25" s="197"/>
      <c r="B25" s="21" t="s">
        <v>3</v>
      </c>
      <c r="C25" s="12">
        <v>6.3</v>
      </c>
      <c r="D25" s="12">
        <v>10.8</v>
      </c>
      <c r="E25" s="12">
        <v>17.5</v>
      </c>
      <c r="F25" s="12">
        <v>21.9</v>
      </c>
      <c r="G25" s="13">
        <v>25.3</v>
      </c>
    </row>
    <row r="26" spans="1:7" x14ac:dyDescent="0.25">
      <c r="A26" s="197"/>
      <c r="B26" s="21" t="s">
        <v>32</v>
      </c>
      <c r="C26" s="12" t="s">
        <v>63</v>
      </c>
      <c r="D26" s="12" t="s">
        <v>63</v>
      </c>
      <c r="E26" s="12" t="s">
        <v>63</v>
      </c>
      <c r="F26" s="12" t="s">
        <v>63</v>
      </c>
      <c r="G26" s="13" t="s">
        <v>63</v>
      </c>
    </row>
    <row r="27" spans="1:7" x14ac:dyDescent="0.25">
      <c r="A27" s="197"/>
      <c r="B27" s="9" t="s">
        <v>169</v>
      </c>
      <c r="C27" s="14">
        <v>0.32</v>
      </c>
      <c r="D27" s="14">
        <v>0.43</v>
      </c>
      <c r="E27" s="14">
        <v>0.53</v>
      </c>
      <c r="F27" s="14">
        <v>0.57999999999999996</v>
      </c>
      <c r="G27" s="15">
        <v>0.62</v>
      </c>
    </row>
    <row r="28" spans="1:7" x14ac:dyDescent="0.25">
      <c r="A28" s="197"/>
      <c r="B28" s="21" t="s">
        <v>2</v>
      </c>
      <c r="C28" s="16">
        <v>0.56999999999999995</v>
      </c>
      <c r="D28" s="16">
        <v>0.66</v>
      </c>
      <c r="E28" s="16">
        <v>0.7</v>
      </c>
      <c r="F28" s="16">
        <v>0.73</v>
      </c>
      <c r="G28" s="17">
        <v>0.77</v>
      </c>
    </row>
    <row r="29" spans="1:7" x14ac:dyDescent="0.25">
      <c r="A29" s="197"/>
      <c r="B29" s="21" t="s">
        <v>3</v>
      </c>
      <c r="C29" s="16">
        <v>0.17</v>
      </c>
      <c r="D29" s="16">
        <v>0.28000000000000003</v>
      </c>
      <c r="E29" s="16">
        <v>0.42</v>
      </c>
      <c r="F29" s="16">
        <v>0.49</v>
      </c>
      <c r="G29" s="17">
        <v>0.54</v>
      </c>
    </row>
    <row r="30" spans="1:7" x14ac:dyDescent="0.25">
      <c r="A30" s="198"/>
      <c r="B30" s="22" t="s">
        <v>32</v>
      </c>
      <c r="C30" s="18">
        <v>0.14000000000000001</v>
      </c>
      <c r="D30" s="18">
        <v>0.17</v>
      </c>
      <c r="E30" s="18">
        <v>0.13</v>
      </c>
      <c r="F30" s="18">
        <v>0.16</v>
      </c>
      <c r="G30" s="19">
        <v>0.22</v>
      </c>
    </row>
    <row r="31" spans="1:7" x14ac:dyDescent="0.25">
      <c r="A31" s="205" t="s">
        <v>29</v>
      </c>
      <c r="B31" s="9" t="s">
        <v>167</v>
      </c>
      <c r="C31" s="10">
        <v>19.7</v>
      </c>
      <c r="D31" s="10">
        <v>29.9</v>
      </c>
      <c r="E31" s="10">
        <v>41.7</v>
      </c>
      <c r="F31" s="10">
        <v>49</v>
      </c>
      <c r="G31" s="11">
        <v>54.2</v>
      </c>
    </row>
    <row r="32" spans="1:7" x14ac:dyDescent="0.25">
      <c r="A32" s="206"/>
      <c r="B32" s="20" t="s">
        <v>2</v>
      </c>
      <c r="C32" s="12">
        <v>13.5</v>
      </c>
      <c r="D32" s="12">
        <v>17.600000000000001</v>
      </c>
      <c r="E32" s="12">
        <v>21</v>
      </c>
      <c r="F32" s="12">
        <v>22.7</v>
      </c>
      <c r="G32" s="13">
        <v>23.9</v>
      </c>
    </row>
    <row r="33" spans="1:7" x14ac:dyDescent="0.25">
      <c r="A33" s="206"/>
      <c r="B33" s="21" t="s">
        <v>3</v>
      </c>
      <c r="C33" s="12">
        <v>6.3</v>
      </c>
      <c r="D33" s="12">
        <v>12.2</v>
      </c>
      <c r="E33" s="12">
        <v>20.7</v>
      </c>
      <c r="F33" s="12">
        <v>26.3</v>
      </c>
      <c r="G33" s="13">
        <v>30.4</v>
      </c>
    </row>
    <row r="34" spans="1:7" x14ac:dyDescent="0.25">
      <c r="A34" s="206"/>
      <c r="B34" s="21" t="s">
        <v>32</v>
      </c>
      <c r="C34" s="12" t="s">
        <v>63</v>
      </c>
      <c r="D34" s="12" t="s">
        <v>63</v>
      </c>
      <c r="E34" s="12" t="s">
        <v>63</v>
      </c>
      <c r="F34" s="12" t="s">
        <v>63</v>
      </c>
      <c r="G34" s="13" t="s">
        <v>63</v>
      </c>
    </row>
    <row r="35" spans="1:7" x14ac:dyDescent="0.25">
      <c r="A35" s="206"/>
      <c r="B35" s="9" t="s">
        <v>169</v>
      </c>
      <c r="C35" s="14">
        <v>0.33</v>
      </c>
      <c r="D35" s="14">
        <v>0.48</v>
      </c>
      <c r="E35" s="14">
        <v>0.63</v>
      </c>
      <c r="F35" s="14">
        <v>0.7</v>
      </c>
      <c r="G35" s="15">
        <v>0.74</v>
      </c>
    </row>
    <row r="36" spans="1:7" x14ac:dyDescent="0.25">
      <c r="A36" s="206"/>
      <c r="B36" s="21" t="s">
        <v>2</v>
      </c>
      <c r="C36" s="16">
        <v>0.56999999999999995</v>
      </c>
      <c r="D36" s="16">
        <v>0.74</v>
      </c>
      <c r="E36" s="16">
        <v>0.85</v>
      </c>
      <c r="F36" s="16">
        <v>0.89</v>
      </c>
      <c r="G36" s="17">
        <v>0.91</v>
      </c>
    </row>
    <row r="37" spans="1:7" x14ac:dyDescent="0.25">
      <c r="A37" s="206"/>
      <c r="B37" s="21" t="s">
        <v>3</v>
      </c>
      <c r="C37" s="16">
        <v>0.17</v>
      </c>
      <c r="D37" s="16">
        <v>0.32</v>
      </c>
      <c r="E37" s="16">
        <v>0.5</v>
      </c>
      <c r="F37" s="16">
        <v>0.6</v>
      </c>
      <c r="G37" s="17">
        <v>0.64</v>
      </c>
    </row>
    <row r="38" spans="1:7" x14ac:dyDescent="0.25">
      <c r="A38" s="207"/>
      <c r="B38" s="22" t="s">
        <v>32</v>
      </c>
      <c r="C38" s="18">
        <v>0.16</v>
      </c>
      <c r="D38" s="18">
        <v>0.37</v>
      </c>
      <c r="E38" s="18">
        <v>0.54</v>
      </c>
      <c r="F38" s="18">
        <v>0.65</v>
      </c>
      <c r="G38" s="19">
        <v>0.72</v>
      </c>
    </row>
  </sheetData>
  <mergeCells count="4">
    <mergeCell ref="A3:A10"/>
    <mergeCell ref="A11:A18"/>
    <mergeCell ref="A23:A30"/>
    <mergeCell ref="A31:A38"/>
  </mergeCells>
  <pageMargins left="0.7" right="0.7" top="0.75" bottom="0.75" header="0.3" footer="0.3"/>
  <pageSetup orientation="portrait" horizontalDpi="1200" verticalDpi="1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EDF92-8481-4918-8E26-183D8D94C7B0}">
  <sheetPr codeName="Sheet24"/>
  <dimension ref="A1:G10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74</v>
      </c>
      <c r="B1" s="2"/>
      <c r="C1" s="2"/>
      <c r="D1" s="2"/>
      <c r="E1" s="2"/>
      <c r="F1" s="2"/>
      <c r="G1" s="2"/>
    </row>
    <row r="2" spans="1:7" x14ac:dyDescent="0.25">
      <c r="A2" s="3"/>
      <c r="B2" s="83"/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x14ac:dyDescent="0.25">
      <c r="A3" s="202" t="s">
        <v>62</v>
      </c>
      <c r="B3" s="9" t="s">
        <v>17</v>
      </c>
      <c r="C3" s="10">
        <v>119</v>
      </c>
      <c r="D3" s="10">
        <v>291</v>
      </c>
      <c r="E3" s="10">
        <v>707</v>
      </c>
      <c r="F3" s="10">
        <v>1010</v>
      </c>
      <c r="G3" s="11">
        <v>1170</v>
      </c>
    </row>
    <row r="4" spans="1:7" x14ac:dyDescent="0.25">
      <c r="A4" s="197"/>
      <c r="B4" s="20" t="s">
        <v>2</v>
      </c>
      <c r="C4" s="12">
        <v>91</v>
      </c>
      <c r="D4" s="12">
        <v>221</v>
      </c>
      <c r="E4" s="12">
        <v>536</v>
      </c>
      <c r="F4" s="12">
        <v>752</v>
      </c>
      <c r="G4" s="13">
        <v>851</v>
      </c>
    </row>
    <row r="5" spans="1:7" x14ac:dyDescent="0.25">
      <c r="A5" s="197"/>
      <c r="B5" s="21" t="s">
        <v>3</v>
      </c>
      <c r="C5" s="12">
        <v>22</v>
      </c>
      <c r="D5" s="12">
        <v>53</v>
      </c>
      <c r="E5" s="12">
        <v>132</v>
      </c>
      <c r="F5" s="12">
        <v>210</v>
      </c>
      <c r="G5" s="13">
        <v>265</v>
      </c>
    </row>
    <row r="6" spans="1:7" x14ac:dyDescent="0.25">
      <c r="A6" s="197"/>
      <c r="B6" s="21" t="s">
        <v>32</v>
      </c>
      <c r="C6" s="12">
        <v>7</v>
      </c>
      <c r="D6" s="12">
        <v>17</v>
      </c>
      <c r="E6" s="12">
        <v>38</v>
      </c>
      <c r="F6" s="12">
        <v>52</v>
      </c>
      <c r="G6" s="13">
        <v>57</v>
      </c>
    </row>
    <row r="7" spans="1:7" x14ac:dyDescent="0.25">
      <c r="A7" s="197"/>
      <c r="B7" s="9" t="s">
        <v>16</v>
      </c>
      <c r="C7" s="14">
        <v>0.11</v>
      </c>
      <c r="D7" s="14">
        <v>0.25</v>
      </c>
      <c r="E7" s="14">
        <v>0.59</v>
      </c>
      <c r="F7" s="14">
        <v>0.8</v>
      </c>
      <c r="G7" s="15">
        <v>0.88</v>
      </c>
    </row>
    <row r="8" spans="1:7" x14ac:dyDescent="0.25">
      <c r="A8" s="197"/>
      <c r="B8" s="21" t="s">
        <v>2</v>
      </c>
      <c r="C8" s="16">
        <v>0.12</v>
      </c>
      <c r="D8" s="16">
        <v>0.28000000000000003</v>
      </c>
      <c r="E8" s="16">
        <v>0.63</v>
      </c>
      <c r="F8" s="16">
        <v>0.84</v>
      </c>
      <c r="G8" s="17">
        <v>0.91</v>
      </c>
    </row>
    <row r="9" spans="1:7" x14ac:dyDescent="0.25">
      <c r="A9" s="197"/>
      <c r="B9" s="21" t="s">
        <v>3</v>
      </c>
      <c r="C9" s="16">
        <v>0.08</v>
      </c>
      <c r="D9" s="16">
        <v>0.19</v>
      </c>
      <c r="E9" s="16">
        <v>0.44</v>
      </c>
      <c r="F9" s="16">
        <v>0.66</v>
      </c>
      <c r="G9" s="17">
        <v>0.79</v>
      </c>
    </row>
    <row r="10" spans="1:7" x14ac:dyDescent="0.25">
      <c r="A10" s="198"/>
      <c r="B10" s="22" t="s">
        <v>32</v>
      </c>
      <c r="C10" s="18">
        <v>0.12</v>
      </c>
      <c r="D10" s="18">
        <v>0.28999999999999998</v>
      </c>
      <c r="E10" s="18">
        <v>0.64</v>
      </c>
      <c r="F10" s="18">
        <v>0.84</v>
      </c>
      <c r="G10" s="19">
        <v>0.91</v>
      </c>
    </row>
  </sheetData>
  <mergeCells count="1">
    <mergeCell ref="A3:A10"/>
  </mergeCells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5C756-1A44-4481-8AE9-E51ABB39AAC6}">
  <sheetPr codeName="Sheet25"/>
  <dimension ref="A1:G23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23.5703125" style="1" customWidth="1"/>
    <col min="3" max="7" width="11.5703125" style="1" customWidth="1"/>
    <col min="8" max="16384" width="9.140625" style="1"/>
  </cols>
  <sheetData>
    <row r="1" spans="1:7" x14ac:dyDescent="0.25">
      <c r="A1" s="2" t="s">
        <v>230</v>
      </c>
      <c r="B1" s="2"/>
      <c r="C1" s="2"/>
      <c r="D1" s="2"/>
      <c r="E1" s="2"/>
      <c r="F1" s="2"/>
      <c r="G1" s="2"/>
    </row>
    <row r="2" spans="1:7" x14ac:dyDescent="0.25">
      <c r="A2" s="85"/>
      <c r="B2" s="4" t="s">
        <v>18</v>
      </c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x14ac:dyDescent="0.25">
      <c r="A3" s="208" t="s">
        <v>2</v>
      </c>
      <c r="B3" s="34" t="s">
        <v>97</v>
      </c>
      <c r="C3" s="86">
        <v>0.09</v>
      </c>
      <c r="D3" s="87">
        <v>0.04</v>
      </c>
      <c r="E3" s="87" t="s">
        <v>36</v>
      </c>
      <c r="F3" s="87" t="s">
        <v>36</v>
      </c>
      <c r="G3" s="89" t="s">
        <v>36</v>
      </c>
    </row>
    <row r="4" spans="1:7" x14ac:dyDescent="0.25">
      <c r="A4" s="209"/>
      <c r="B4" s="35" t="s">
        <v>98</v>
      </c>
      <c r="C4" s="90">
        <v>0.72</v>
      </c>
      <c r="D4" s="91">
        <v>0.6</v>
      </c>
      <c r="E4" s="91">
        <v>0.27</v>
      </c>
      <c r="F4" s="91">
        <v>0.09</v>
      </c>
      <c r="G4" s="17">
        <v>0.05</v>
      </c>
    </row>
    <row r="5" spans="1:7" x14ac:dyDescent="0.25">
      <c r="A5" s="209"/>
      <c r="B5" s="35" t="s">
        <v>99</v>
      </c>
      <c r="C5" s="90">
        <v>7.0000000000000007E-2</v>
      </c>
      <c r="D5" s="91">
        <v>0.09</v>
      </c>
      <c r="E5" s="91">
        <v>0.09</v>
      </c>
      <c r="F5" s="91">
        <v>0.06</v>
      </c>
      <c r="G5" s="17">
        <v>0.04</v>
      </c>
    </row>
    <row r="6" spans="1:7" x14ac:dyDescent="0.25">
      <c r="A6" s="209"/>
      <c r="B6" s="35" t="s">
        <v>64</v>
      </c>
      <c r="C6" s="90">
        <v>0.06</v>
      </c>
      <c r="D6" s="91">
        <v>0.13</v>
      </c>
      <c r="E6" s="91">
        <v>0.25</v>
      </c>
      <c r="F6" s="91">
        <v>0.26</v>
      </c>
      <c r="G6" s="17">
        <v>0.17</v>
      </c>
    </row>
    <row r="7" spans="1:7" x14ac:dyDescent="0.25">
      <c r="A7" s="209"/>
      <c r="B7" s="35" t="s">
        <v>65</v>
      </c>
      <c r="C7" s="90" t="s">
        <v>36</v>
      </c>
      <c r="D7" s="91" t="s">
        <v>36</v>
      </c>
      <c r="E7" s="91">
        <v>0.02</v>
      </c>
      <c r="F7" s="91">
        <v>0.05</v>
      </c>
      <c r="G7" s="17">
        <v>0.08</v>
      </c>
    </row>
    <row r="8" spans="1:7" x14ac:dyDescent="0.25">
      <c r="A8" s="209"/>
      <c r="B8" s="35" t="s">
        <v>66</v>
      </c>
      <c r="C8" s="90">
        <v>0.06</v>
      </c>
      <c r="D8" s="91">
        <v>0.14000000000000001</v>
      </c>
      <c r="E8" s="91">
        <v>0.33</v>
      </c>
      <c r="F8" s="91">
        <v>0.44</v>
      </c>
      <c r="G8" s="17">
        <v>0.46</v>
      </c>
    </row>
    <row r="9" spans="1:7" x14ac:dyDescent="0.25">
      <c r="A9" s="210"/>
      <c r="B9" s="36" t="s">
        <v>67</v>
      </c>
      <c r="C9" s="92" t="s">
        <v>36</v>
      </c>
      <c r="D9" s="18" t="s">
        <v>36</v>
      </c>
      <c r="E9" s="18">
        <v>0.03</v>
      </c>
      <c r="F9" s="18">
        <v>0.09</v>
      </c>
      <c r="G9" s="19">
        <v>0.2</v>
      </c>
    </row>
    <row r="10" spans="1:7" x14ac:dyDescent="0.25">
      <c r="A10" s="211" t="s">
        <v>3</v>
      </c>
      <c r="B10" s="93" t="s">
        <v>97</v>
      </c>
      <c r="C10" s="94">
        <v>0.45</v>
      </c>
      <c r="D10" s="95">
        <v>0.35</v>
      </c>
      <c r="E10" s="95">
        <v>0.21</v>
      </c>
      <c r="F10" s="95">
        <v>0.11</v>
      </c>
      <c r="G10" s="96">
        <v>7.0000000000000007E-2</v>
      </c>
    </row>
    <row r="11" spans="1:7" x14ac:dyDescent="0.25">
      <c r="A11" s="212"/>
      <c r="B11" s="97" t="s">
        <v>98</v>
      </c>
      <c r="C11" s="98">
        <v>0.44</v>
      </c>
      <c r="D11" s="99">
        <v>0.42</v>
      </c>
      <c r="E11" s="99">
        <v>0.31</v>
      </c>
      <c r="F11" s="99">
        <v>0.19</v>
      </c>
      <c r="G11" s="100">
        <v>0.12</v>
      </c>
    </row>
    <row r="12" spans="1:7" x14ac:dyDescent="0.25">
      <c r="A12" s="212"/>
      <c r="B12" s="97" t="s">
        <v>99</v>
      </c>
      <c r="C12" s="98">
        <v>0.04</v>
      </c>
      <c r="D12" s="99">
        <v>0.04</v>
      </c>
      <c r="E12" s="99">
        <v>0.04</v>
      </c>
      <c r="F12" s="99">
        <v>0.03</v>
      </c>
      <c r="G12" s="100">
        <v>0.03</v>
      </c>
    </row>
    <row r="13" spans="1:7" x14ac:dyDescent="0.25">
      <c r="A13" s="212"/>
      <c r="B13" s="97" t="s">
        <v>64</v>
      </c>
      <c r="C13" s="98">
        <v>0.03</v>
      </c>
      <c r="D13" s="99">
        <v>0.08</v>
      </c>
      <c r="E13" s="99">
        <v>0.2</v>
      </c>
      <c r="F13" s="99">
        <v>0.31</v>
      </c>
      <c r="G13" s="100">
        <v>0.35</v>
      </c>
    </row>
    <row r="14" spans="1:7" x14ac:dyDescent="0.25">
      <c r="A14" s="212"/>
      <c r="B14" s="97" t="s">
        <v>65</v>
      </c>
      <c r="C14" s="98" t="s">
        <v>36</v>
      </c>
      <c r="D14" s="99" t="s">
        <v>36</v>
      </c>
      <c r="E14" s="99" t="s">
        <v>36</v>
      </c>
      <c r="F14" s="99">
        <v>0.02</v>
      </c>
      <c r="G14" s="100">
        <v>0.04</v>
      </c>
    </row>
    <row r="15" spans="1:7" x14ac:dyDescent="0.25">
      <c r="A15" s="212"/>
      <c r="B15" s="97" t="s">
        <v>66</v>
      </c>
      <c r="C15" s="98">
        <v>0.05</v>
      </c>
      <c r="D15" s="99">
        <v>0.11</v>
      </c>
      <c r="E15" s="99">
        <v>0.22</v>
      </c>
      <c r="F15" s="99">
        <v>0.31</v>
      </c>
      <c r="G15" s="100">
        <v>0.34</v>
      </c>
    </row>
    <row r="16" spans="1:7" x14ac:dyDescent="0.25">
      <c r="A16" s="213"/>
      <c r="B16" s="101" t="s">
        <v>67</v>
      </c>
      <c r="C16" s="102" t="s">
        <v>36</v>
      </c>
      <c r="D16" s="103" t="s">
        <v>36</v>
      </c>
      <c r="E16" s="103" t="s">
        <v>36</v>
      </c>
      <c r="F16" s="103">
        <v>0.03</v>
      </c>
      <c r="G16" s="104">
        <v>0.06</v>
      </c>
    </row>
    <row r="17" spans="1:7" x14ac:dyDescent="0.25">
      <c r="A17" s="208" t="s">
        <v>32</v>
      </c>
      <c r="B17" s="34" t="s">
        <v>97</v>
      </c>
      <c r="C17" s="86">
        <v>0.13</v>
      </c>
      <c r="D17" s="87">
        <v>0.05</v>
      </c>
      <c r="E17" s="87" t="s">
        <v>36</v>
      </c>
      <c r="F17" s="87" t="s">
        <v>36</v>
      </c>
      <c r="G17" s="89" t="s">
        <v>36</v>
      </c>
    </row>
    <row r="18" spans="1:7" x14ac:dyDescent="0.25">
      <c r="A18" s="209"/>
      <c r="B18" s="35" t="s">
        <v>98</v>
      </c>
      <c r="C18" s="90">
        <v>0.52</v>
      </c>
      <c r="D18" s="91">
        <v>0.43</v>
      </c>
      <c r="E18" s="91">
        <v>0.2</v>
      </c>
      <c r="F18" s="91">
        <v>7.0000000000000007E-2</v>
      </c>
      <c r="G18" s="17">
        <v>0.04</v>
      </c>
    </row>
    <row r="19" spans="1:7" x14ac:dyDescent="0.25">
      <c r="A19" s="209"/>
      <c r="B19" s="35" t="s">
        <v>99</v>
      </c>
      <c r="C19" s="90">
        <v>0.23</v>
      </c>
      <c r="D19" s="91">
        <v>0.23</v>
      </c>
      <c r="E19" s="91">
        <v>0.15</v>
      </c>
      <c r="F19" s="91">
        <v>0.08</v>
      </c>
      <c r="G19" s="17">
        <v>0.06</v>
      </c>
    </row>
    <row r="20" spans="1:7" x14ac:dyDescent="0.25">
      <c r="A20" s="209"/>
      <c r="B20" s="35" t="s">
        <v>64</v>
      </c>
      <c r="C20" s="90">
        <v>0.05</v>
      </c>
      <c r="D20" s="91">
        <v>0.14000000000000001</v>
      </c>
      <c r="E20" s="91">
        <v>0.26</v>
      </c>
      <c r="F20" s="91">
        <v>0.25</v>
      </c>
      <c r="G20" s="17">
        <v>0.15</v>
      </c>
    </row>
    <row r="21" spans="1:7" x14ac:dyDescent="0.25">
      <c r="A21" s="209"/>
      <c r="B21" s="35" t="s">
        <v>65</v>
      </c>
      <c r="C21" s="90" t="s">
        <v>36</v>
      </c>
      <c r="D21" s="91" t="s">
        <v>36</v>
      </c>
      <c r="E21" s="91">
        <v>0.01</v>
      </c>
      <c r="F21" s="91">
        <v>0.04</v>
      </c>
      <c r="G21" s="17">
        <v>0.06</v>
      </c>
    </row>
    <row r="22" spans="1:7" x14ac:dyDescent="0.25">
      <c r="A22" s="209"/>
      <c r="B22" s="35" t="s">
        <v>66</v>
      </c>
      <c r="C22" s="90">
        <v>7.0000000000000007E-2</v>
      </c>
      <c r="D22" s="91">
        <v>0.14000000000000001</v>
      </c>
      <c r="E22" s="91">
        <v>0.33</v>
      </c>
      <c r="F22" s="91">
        <v>0.45</v>
      </c>
      <c r="G22" s="17">
        <v>0.48</v>
      </c>
    </row>
    <row r="23" spans="1:7" x14ac:dyDescent="0.25">
      <c r="A23" s="210"/>
      <c r="B23" s="36" t="s">
        <v>67</v>
      </c>
      <c r="C23" s="92" t="s">
        <v>36</v>
      </c>
      <c r="D23" s="18" t="s">
        <v>36</v>
      </c>
      <c r="E23" s="18">
        <v>0.04</v>
      </c>
      <c r="F23" s="18">
        <v>0.11</v>
      </c>
      <c r="G23" s="19">
        <v>0.22</v>
      </c>
    </row>
  </sheetData>
  <mergeCells count="3">
    <mergeCell ref="A3:A9"/>
    <mergeCell ref="A10:A16"/>
    <mergeCell ref="A17:A23"/>
  </mergeCells>
  <pageMargins left="0.7" right="0.7" top="0.75" bottom="0.75" header="0.3" footer="0.3"/>
  <pageSetup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CA6E8-C4F1-4655-BD48-30B833F8B32E}">
  <sheetPr codeName="Sheet26"/>
  <dimension ref="A1:G38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75</v>
      </c>
      <c r="B1" s="2"/>
      <c r="C1" s="2"/>
      <c r="D1" s="2"/>
      <c r="E1" s="2"/>
      <c r="F1" s="2"/>
      <c r="G1" s="2"/>
    </row>
    <row r="2" spans="1:7" x14ac:dyDescent="0.25">
      <c r="A2" s="3"/>
      <c r="B2" s="66"/>
      <c r="C2" s="67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x14ac:dyDescent="0.25">
      <c r="A3" s="202" t="s">
        <v>62</v>
      </c>
      <c r="B3" s="9" t="s">
        <v>28</v>
      </c>
      <c r="C3" s="10">
        <v>75</v>
      </c>
      <c r="D3" s="10">
        <v>157</v>
      </c>
      <c r="E3" s="10">
        <v>435</v>
      </c>
      <c r="F3" s="10">
        <v>736</v>
      </c>
      <c r="G3" s="11">
        <v>1020</v>
      </c>
    </row>
    <row r="4" spans="1:7" x14ac:dyDescent="0.25">
      <c r="A4" s="197"/>
      <c r="B4" s="20" t="s">
        <v>2</v>
      </c>
      <c r="C4" s="12">
        <v>61</v>
      </c>
      <c r="D4" s="12">
        <v>122</v>
      </c>
      <c r="E4" s="12">
        <v>338</v>
      </c>
      <c r="F4" s="12">
        <v>577</v>
      </c>
      <c r="G4" s="13">
        <v>814</v>
      </c>
    </row>
    <row r="5" spans="1:7" x14ac:dyDescent="0.25">
      <c r="A5" s="197"/>
      <c r="B5" s="21" t="s">
        <v>3</v>
      </c>
      <c r="C5" s="12">
        <v>6</v>
      </c>
      <c r="D5" s="12">
        <v>14</v>
      </c>
      <c r="E5" s="12">
        <v>36</v>
      </c>
      <c r="F5" s="12">
        <v>60</v>
      </c>
      <c r="G5" s="13">
        <v>77</v>
      </c>
    </row>
    <row r="6" spans="1:7" x14ac:dyDescent="0.25">
      <c r="A6" s="197"/>
      <c r="B6" s="21" t="s">
        <v>32</v>
      </c>
      <c r="C6" s="12">
        <v>8</v>
      </c>
      <c r="D6" s="12">
        <v>22</v>
      </c>
      <c r="E6" s="12">
        <v>61</v>
      </c>
      <c r="F6" s="12">
        <v>99</v>
      </c>
      <c r="G6" s="13">
        <v>132</v>
      </c>
    </row>
    <row r="7" spans="1:7" x14ac:dyDescent="0.25">
      <c r="A7" s="197"/>
      <c r="B7" s="9" t="s">
        <v>68</v>
      </c>
      <c r="C7" s="14">
        <v>0.04</v>
      </c>
      <c r="D7" s="14">
        <v>0.08</v>
      </c>
      <c r="E7" s="14">
        <v>0.21</v>
      </c>
      <c r="F7" s="14">
        <v>0.34</v>
      </c>
      <c r="G7" s="15">
        <v>0.45</v>
      </c>
    </row>
    <row r="8" spans="1:7" x14ac:dyDescent="0.25">
      <c r="A8" s="197"/>
      <c r="B8" s="21" t="s">
        <v>2</v>
      </c>
      <c r="C8" s="16">
        <v>0.04</v>
      </c>
      <c r="D8" s="16">
        <v>0.08</v>
      </c>
      <c r="E8" s="16">
        <v>0.2</v>
      </c>
      <c r="F8" s="16">
        <v>0.32</v>
      </c>
      <c r="G8" s="17">
        <v>0.44</v>
      </c>
    </row>
    <row r="9" spans="1:7" x14ac:dyDescent="0.25">
      <c r="A9" s="197"/>
      <c r="B9" s="21" t="s">
        <v>3</v>
      </c>
      <c r="C9" s="16" t="s">
        <v>36</v>
      </c>
      <c r="D9" s="16">
        <v>0.08</v>
      </c>
      <c r="E9" s="16">
        <v>0.22</v>
      </c>
      <c r="F9" s="16">
        <v>0.35</v>
      </c>
      <c r="G9" s="17">
        <v>0.44</v>
      </c>
    </row>
    <row r="10" spans="1:7" x14ac:dyDescent="0.25">
      <c r="A10" s="198"/>
      <c r="B10" s="22" t="s">
        <v>32</v>
      </c>
      <c r="C10" s="18">
        <v>0.04</v>
      </c>
      <c r="D10" s="18">
        <v>0.11</v>
      </c>
      <c r="E10" s="18">
        <v>0.28999999999999998</v>
      </c>
      <c r="F10" s="18">
        <v>0.45</v>
      </c>
      <c r="G10" s="19">
        <v>0.56000000000000005</v>
      </c>
    </row>
    <row r="11" spans="1:7" x14ac:dyDescent="0.25">
      <c r="A11" s="205" t="s">
        <v>29</v>
      </c>
      <c r="B11" s="9" t="s">
        <v>28</v>
      </c>
      <c r="C11" s="10">
        <v>82</v>
      </c>
      <c r="D11" s="10">
        <v>268</v>
      </c>
      <c r="E11" s="10">
        <v>825</v>
      </c>
      <c r="F11" s="10">
        <v>1290</v>
      </c>
      <c r="G11" s="11">
        <v>1590</v>
      </c>
    </row>
    <row r="12" spans="1:7" x14ac:dyDescent="0.25">
      <c r="A12" s="206"/>
      <c r="B12" s="20" t="s">
        <v>2</v>
      </c>
      <c r="C12" s="12">
        <v>67</v>
      </c>
      <c r="D12" s="12">
        <v>217</v>
      </c>
      <c r="E12" s="12">
        <v>680</v>
      </c>
      <c r="F12" s="12">
        <v>1070</v>
      </c>
      <c r="G12" s="13">
        <v>1300</v>
      </c>
    </row>
    <row r="13" spans="1:7" x14ac:dyDescent="0.25">
      <c r="A13" s="206"/>
      <c r="B13" s="21" t="s">
        <v>3</v>
      </c>
      <c r="C13" s="12">
        <v>6</v>
      </c>
      <c r="D13" s="12">
        <v>16</v>
      </c>
      <c r="E13" s="12">
        <v>45</v>
      </c>
      <c r="F13" s="12">
        <v>74</v>
      </c>
      <c r="G13" s="13">
        <v>96</v>
      </c>
    </row>
    <row r="14" spans="1:7" x14ac:dyDescent="0.25">
      <c r="A14" s="206"/>
      <c r="B14" s="21" t="s">
        <v>32</v>
      </c>
      <c r="C14" s="12">
        <v>9</v>
      </c>
      <c r="D14" s="12">
        <v>35</v>
      </c>
      <c r="E14" s="12">
        <v>100</v>
      </c>
      <c r="F14" s="12">
        <v>151</v>
      </c>
      <c r="G14" s="13">
        <v>186</v>
      </c>
    </row>
    <row r="15" spans="1:7" x14ac:dyDescent="0.25">
      <c r="A15" s="206"/>
      <c r="B15" s="9" t="s">
        <v>68</v>
      </c>
      <c r="C15" s="14">
        <v>0.04</v>
      </c>
      <c r="D15" s="14">
        <v>0.14000000000000001</v>
      </c>
      <c r="E15" s="14">
        <v>0.4</v>
      </c>
      <c r="F15" s="14">
        <v>0.59</v>
      </c>
      <c r="G15" s="15">
        <v>0.7</v>
      </c>
    </row>
    <row r="16" spans="1:7" x14ac:dyDescent="0.25">
      <c r="A16" s="206"/>
      <c r="B16" s="21" t="s">
        <v>2</v>
      </c>
      <c r="C16" s="16">
        <v>0.04</v>
      </c>
      <c r="D16" s="16">
        <v>0.14000000000000001</v>
      </c>
      <c r="E16" s="16">
        <v>0.4</v>
      </c>
      <c r="F16" s="16">
        <v>0.6</v>
      </c>
      <c r="G16" s="17">
        <v>0.7</v>
      </c>
    </row>
    <row r="17" spans="1:7" x14ac:dyDescent="0.25">
      <c r="A17" s="206"/>
      <c r="B17" s="21" t="s">
        <v>3</v>
      </c>
      <c r="C17" s="16" t="s">
        <v>36</v>
      </c>
      <c r="D17" s="16">
        <v>0.1</v>
      </c>
      <c r="E17" s="16">
        <v>0.27</v>
      </c>
      <c r="F17" s="16">
        <v>0.43</v>
      </c>
      <c r="G17" s="17">
        <v>0.55000000000000004</v>
      </c>
    </row>
    <row r="18" spans="1:7" x14ac:dyDescent="0.25">
      <c r="A18" s="207"/>
      <c r="B18" s="22" t="s">
        <v>32</v>
      </c>
      <c r="C18" s="18">
        <v>0.05</v>
      </c>
      <c r="D18" s="18">
        <v>0.18</v>
      </c>
      <c r="E18" s="18">
        <v>0.48</v>
      </c>
      <c r="F18" s="18">
        <v>0.69</v>
      </c>
      <c r="G18" s="19">
        <v>0.79</v>
      </c>
    </row>
    <row r="21" spans="1:7" x14ac:dyDescent="0.25">
      <c r="A21" s="2" t="s">
        <v>174</v>
      </c>
      <c r="B21" s="2"/>
      <c r="C21" s="2"/>
      <c r="D21" s="2"/>
      <c r="E21" s="2"/>
      <c r="F21" s="2"/>
      <c r="G21" s="2"/>
    </row>
    <row r="22" spans="1:7" x14ac:dyDescent="0.25">
      <c r="A22" s="3"/>
      <c r="B22" s="66"/>
      <c r="C22" s="67">
        <v>2017</v>
      </c>
      <c r="D22" s="5">
        <v>2020</v>
      </c>
      <c r="E22" s="6">
        <v>2025</v>
      </c>
      <c r="F22" s="7">
        <v>2030</v>
      </c>
      <c r="G22" s="8">
        <v>2035</v>
      </c>
    </row>
    <row r="23" spans="1:7" x14ac:dyDescent="0.25">
      <c r="A23" s="202" t="s">
        <v>62</v>
      </c>
      <c r="B23" s="9" t="s">
        <v>167</v>
      </c>
      <c r="C23" s="10">
        <v>7</v>
      </c>
      <c r="D23" s="10">
        <v>14.7</v>
      </c>
      <c r="E23" s="10">
        <v>40.6</v>
      </c>
      <c r="F23" s="10">
        <v>68.7</v>
      </c>
      <c r="G23" s="11">
        <v>95.2</v>
      </c>
    </row>
    <row r="24" spans="1:7" x14ac:dyDescent="0.25">
      <c r="A24" s="197"/>
      <c r="B24" s="20" t="s">
        <v>2</v>
      </c>
      <c r="C24" s="12">
        <v>5.7</v>
      </c>
      <c r="D24" s="12">
        <v>11.4</v>
      </c>
      <c r="E24" s="12">
        <v>31.5</v>
      </c>
      <c r="F24" s="12">
        <v>53.9</v>
      </c>
      <c r="G24" s="13">
        <v>76</v>
      </c>
    </row>
    <row r="25" spans="1:7" x14ac:dyDescent="0.25">
      <c r="A25" s="197"/>
      <c r="B25" s="21" t="s">
        <v>3</v>
      </c>
      <c r="C25" s="12">
        <v>0.6</v>
      </c>
      <c r="D25" s="12">
        <v>1.3</v>
      </c>
      <c r="E25" s="12">
        <v>3.4</v>
      </c>
      <c r="F25" s="12">
        <v>5.6</v>
      </c>
      <c r="G25" s="13">
        <v>7.2</v>
      </c>
    </row>
    <row r="26" spans="1:7" x14ac:dyDescent="0.25">
      <c r="A26" s="197"/>
      <c r="B26" s="21" t="s">
        <v>32</v>
      </c>
      <c r="C26" s="12">
        <v>0.7</v>
      </c>
      <c r="D26" s="12">
        <v>2.1</v>
      </c>
      <c r="E26" s="12">
        <v>5.7</v>
      </c>
      <c r="F26" s="12">
        <v>9.1999999999999993</v>
      </c>
      <c r="G26" s="13">
        <v>12.3</v>
      </c>
    </row>
    <row r="27" spans="1:7" x14ac:dyDescent="0.25">
      <c r="A27" s="197"/>
      <c r="B27" s="9" t="s">
        <v>169</v>
      </c>
      <c r="C27" s="14">
        <v>0.04</v>
      </c>
      <c r="D27" s="14">
        <v>0.08</v>
      </c>
      <c r="E27" s="14">
        <v>0.21</v>
      </c>
      <c r="F27" s="14">
        <v>0.34</v>
      </c>
      <c r="G27" s="15">
        <v>0.45</v>
      </c>
    </row>
    <row r="28" spans="1:7" x14ac:dyDescent="0.25">
      <c r="A28" s="197"/>
      <c r="B28" s="21" t="s">
        <v>2</v>
      </c>
      <c r="C28" s="16">
        <v>0.04</v>
      </c>
      <c r="D28" s="16">
        <v>0.08</v>
      </c>
      <c r="E28" s="16">
        <v>0.2</v>
      </c>
      <c r="F28" s="16">
        <v>0.32</v>
      </c>
      <c r="G28" s="17">
        <v>0.44</v>
      </c>
    </row>
    <row r="29" spans="1:7" x14ac:dyDescent="0.25">
      <c r="A29" s="197"/>
      <c r="B29" s="21" t="s">
        <v>3</v>
      </c>
      <c r="C29" s="16" t="s">
        <v>36</v>
      </c>
      <c r="D29" s="16">
        <v>0.08</v>
      </c>
      <c r="E29" s="16">
        <v>0.22</v>
      </c>
      <c r="F29" s="16">
        <v>0.35</v>
      </c>
      <c r="G29" s="17">
        <v>0.44</v>
      </c>
    </row>
    <row r="30" spans="1:7" x14ac:dyDescent="0.25">
      <c r="A30" s="198"/>
      <c r="B30" s="22" t="s">
        <v>32</v>
      </c>
      <c r="C30" s="18">
        <v>0.04</v>
      </c>
      <c r="D30" s="18">
        <v>0.11</v>
      </c>
      <c r="E30" s="18">
        <v>0.28999999999999998</v>
      </c>
      <c r="F30" s="18">
        <v>0.45</v>
      </c>
      <c r="G30" s="19">
        <v>0.56000000000000005</v>
      </c>
    </row>
    <row r="31" spans="1:7" x14ac:dyDescent="0.25">
      <c r="A31" s="205" t="s">
        <v>29</v>
      </c>
      <c r="B31" s="9" t="s">
        <v>167</v>
      </c>
      <c r="C31" s="10">
        <v>7.7</v>
      </c>
      <c r="D31" s="10">
        <v>25</v>
      </c>
      <c r="E31" s="10">
        <v>77</v>
      </c>
      <c r="F31" s="10">
        <v>120.4</v>
      </c>
      <c r="G31" s="11">
        <v>148.4</v>
      </c>
    </row>
    <row r="32" spans="1:7" x14ac:dyDescent="0.25">
      <c r="A32" s="206"/>
      <c r="B32" s="20" t="s">
        <v>2</v>
      </c>
      <c r="C32" s="12">
        <v>6.3</v>
      </c>
      <c r="D32" s="12">
        <v>20.3</v>
      </c>
      <c r="E32" s="12">
        <v>63.5</v>
      </c>
      <c r="F32" s="12">
        <v>99.9</v>
      </c>
      <c r="G32" s="13">
        <v>121.3</v>
      </c>
    </row>
    <row r="33" spans="1:7" x14ac:dyDescent="0.25">
      <c r="A33" s="206"/>
      <c r="B33" s="21" t="s">
        <v>3</v>
      </c>
      <c r="C33" s="12">
        <v>0.6</v>
      </c>
      <c r="D33" s="12">
        <v>1.5</v>
      </c>
      <c r="E33" s="12">
        <v>4.2</v>
      </c>
      <c r="F33" s="12">
        <v>6.9</v>
      </c>
      <c r="G33" s="13">
        <v>9</v>
      </c>
    </row>
    <row r="34" spans="1:7" x14ac:dyDescent="0.25">
      <c r="A34" s="206"/>
      <c r="B34" s="21" t="s">
        <v>32</v>
      </c>
      <c r="C34" s="12">
        <v>0.8</v>
      </c>
      <c r="D34" s="12">
        <v>3.3</v>
      </c>
      <c r="E34" s="12">
        <v>9.3000000000000007</v>
      </c>
      <c r="F34" s="12">
        <v>14.1</v>
      </c>
      <c r="G34" s="13">
        <v>17.399999999999999</v>
      </c>
    </row>
    <row r="35" spans="1:7" x14ac:dyDescent="0.25">
      <c r="A35" s="206"/>
      <c r="B35" s="9" t="s">
        <v>169</v>
      </c>
      <c r="C35" s="14">
        <v>0.04</v>
      </c>
      <c r="D35" s="14">
        <v>0.14000000000000001</v>
      </c>
      <c r="E35" s="14">
        <v>0.4</v>
      </c>
      <c r="F35" s="14">
        <v>0.59</v>
      </c>
      <c r="G35" s="15">
        <v>0.7</v>
      </c>
    </row>
    <row r="36" spans="1:7" x14ac:dyDescent="0.25">
      <c r="A36" s="206"/>
      <c r="B36" s="21" t="s">
        <v>2</v>
      </c>
      <c r="C36" s="16">
        <v>0.04</v>
      </c>
      <c r="D36" s="16">
        <v>0.14000000000000001</v>
      </c>
      <c r="E36" s="16">
        <v>0.4</v>
      </c>
      <c r="F36" s="16">
        <v>0.6</v>
      </c>
      <c r="G36" s="17">
        <v>0.7</v>
      </c>
    </row>
    <row r="37" spans="1:7" x14ac:dyDescent="0.25">
      <c r="A37" s="206"/>
      <c r="B37" s="21" t="s">
        <v>3</v>
      </c>
      <c r="C37" s="16" t="s">
        <v>36</v>
      </c>
      <c r="D37" s="16">
        <v>0.1</v>
      </c>
      <c r="E37" s="16">
        <v>0.27</v>
      </c>
      <c r="F37" s="16">
        <v>0.43</v>
      </c>
      <c r="G37" s="17">
        <v>0.55000000000000004</v>
      </c>
    </row>
    <row r="38" spans="1:7" x14ac:dyDescent="0.25">
      <c r="A38" s="207"/>
      <c r="B38" s="22" t="s">
        <v>32</v>
      </c>
      <c r="C38" s="18">
        <v>0.05</v>
      </c>
      <c r="D38" s="18">
        <v>0.18</v>
      </c>
      <c r="E38" s="18">
        <v>0.48</v>
      </c>
      <c r="F38" s="18">
        <v>0.69</v>
      </c>
      <c r="G38" s="19">
        <v>0.79</v>
      </c>
    </row>
  </sheetData>
  <mergeCells count="4">
    <mergeCell ref="A3:A10"/>
    <mergeCell ref="A11:A18"/>
    <mergeCell ref="A23:A30"/>
    <mergeCell ref="A31:A38"/>
  </mergeCells>
  <pageMargins left="0.7" right="0.7" top="0.75" bottom="0.75" header="0.3" footer="0.3"/>
  <pageSetup orientation="portrait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3E2B9-85DB-46AD-8CAC-1D9B5CFBB2E8}">
  <sheetPr codeName="Sheet27"/>
  <dimension ref="A1:G8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76</v>
      </c>
      <c r="B1" s="2"/>
      <c r="C1" s="2"/>
      <c r="D1" s="2"/>
      <c r="E1" s="2"/>
      <c r="F1" s="2"/>
      <c r="G1" s="2"/>
    </row>
    <row r="2" spans="1:7" x14ac:dyDescent="0.25">
      <c r="A2" s="3"/>
      <c r="B2" s="83"/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x14ac:dyDescent="0.25">
      <c r="A3" s="202" t="s">
        <v>62</v>
      </c>
      <c r="B3" s="9" t="s">
        <v>17</v>
      </c>
      <c r="C3" s="10">
        <v>13</v>
      </c>
      <c r="D3" s="10">
        <v>30</v>
      </c>
      <c r="E3" s="10">
        <v>70</v>
      </c>
      <c r="F3" s="10">
        <v>97</v>
      </c>
      <c r="G3" s="11">
        <v>112</v>
      </c>
    </row>
    <row r="4" spans="1:7" x14ac:dyDescent="0.25">
      <c r="A4" s="197"/>
      <c r="B4" s="20" t="s">
        <v>2</v>
      </c>
      <c r="C4" s="12">
        <v>10</v>
      </c>
      <c r="D4" s="12">
        <v>24</v>
      </c>
      <c r="E4" s="12">
        <v>55</v>
      </c>
      <c r="F4" s="12">
        <v>76</v>
      </c>
      <c r="G4" s="13">
        <v>88</v>
      </c>
    </row>
    <row r="5" spans="1:7" x14ac:dyDescent="0.25">
      <c r="A5" s="197"/>
      <c r="B5" s="21" t="s">
        <v>32</v>
      </c>
      <c r="C5" s="12">
        <v>2</v>
      </c>
      <c r="D5" s="12">
        <v>6</v>
      </c>
      <c r="E5" s="12">
        <v>15</v>
      </c>
      <c r="F5" s="12">
        <v>21</v>
      </c>
      <c r="G5" s="13">
        <v>24</v>
      </c>
    </row>
    <row r="6" spans="1:7" x14ac:dyDescent="0.25">
      <c r="A6" s="197"/>
      <c r="B6" s="9" t="s">
        <v>16</v>
      </c>
      <c r="C6" s="14">
        <v>0.12</v>
      </c>
      <c r="D6" s="14">
        <v>0.28000000000000003</v>
      </c>
      <c r="E6" s="14">
        <v>0.61</v>
      </c>
      <c r="F6" s="14">
        <v>0.82</v>
      </c>
      <c r="G6" s="15">
        <v>0.9</v>
      </c>
    </row>
    <row r="7" spans="1:7" x14ac:dyDescent="0.25">
      <c r="A7" s="197"/>
      <c r="B7" s="21" t="s">
        <v>2</v>
      </c>
      <c r="C7" s="16">
        <v>0.13</v>
      </c>
      <c r="D7" s="16">
        <v>0.28999999999999998</v>
      </c>
      <c r="E7" s="16">
        <v>0.63</v>
      </c>
      <c r="F7" s="16">
        <v>0.83</v>
      </c>
      <c r="G7" s="17">
        <v>0.91</v>
      </c>
    </row>
    <row r="8" spans="1:7" x14ac:dyDescent="0.25">
      <c r="A8" s="198"/>
      <c r="B8" s="22" t="s">
        <v>32</v>
      </c>
      <c r="C8" s="18">
        <v>0.1</v>
      </c>
      <c r="D8" s="18">
        <v>0.24</v>
      </c>
      <c r="E8" s="18">
        <v>0.56999999999999995</v>
      </c>
      <c r="F8" s="18">
        <v>0.78</v>
      </c>
      <c r="G8" s="19">
        <v>0.88</v>
      </c>
    </row>
  </sheetData>
  <mergeCells count="1">
    <mergeCell ref="A3:A8"/>
  </mergeCells>
  <pageMargins left="0.7" right="0.7" top="0.75" bottom="0.75" header="0.3" footer="0.3"/>
  <pageSetup orientation="portrait" horizontalDpi="1200" verticalDpi="12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7B2C3-C294-459C-BCB1-F18D56695C17}">
  <sheetPr codeName="Sheet28"/>
  <dimension ref="A1:G19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23.5703125" style="1" customWidth="1"/>
    <col min="3" max="7" width="11.5703125" style="1" customWidth="1"/>
    <col min="8" max="16384" width="9.140625" style="1"/>
  </cols>
  <sheetData>
    <row r="1" spans="1:7" x14ac:dyDescent="0.25">
      <c r="A1" s="2" t="s">
        <v>231</v>
      </c>
      <c r="B1" s="2"/>
      <c r="C1" s="2"/>
      <c r="D1" s="2"/>
      <c r="E1" s="2"/>
      <c r="F1" s="2"/>
      <c r="G1" s="2"/>
    </row>
    <row r="2" spans="1:7" x14ac:dyDescent="0.25">
      <c r="A2" s="85"/>
      <c r="B2" s="105" t="s">
        <v>18</v>
      </c>
      <c r="C2" s="105">
        <v>2017</v>
      </c>
      <c r="D2" s="5">
        <v>2020</v>
      </c>
      <c r="E2" s="106">
        <v>2025</v>
      </c>
      <c r="F2" s="107">
        <v>2030</v>
      </c>
      <c r="G2" s="8">
        <v>2035</v>
      </c>
    </row>
    <row r="3" spans="1:7" x14ac:dyDescent="0.25">
      <c r="A3" s="208" t="s">
        <v>2</v>
      </c>
      <c r="B3" s="34" t="s">
        <v>97</v>
      </c>
      <c r="C3" s="86">
        <v>0.06</v>
      </c>
      <c r="D3" s="87">
        <v>0.03</v>
      </c>
      <c r="E3" s="87" t="s">
        <v>36</v>
      </c>
      <c r="F3" s="87" t="s">
        <v>36</v>
      </c>
      <c r="G3" s="89" t="s">
        <v>36</v>
      </c>
    </row>
    <row r="4" spans="1:7" x14ac:dyDescent="0.25">
      <c r="A4" s="209"/>
      <c r="B4" s="35" t="s">
        <v>98</v>
      </c>
      <c r="C4" s="90">
        <v>0.35</v>
      </c>
      <c r="D4" s="91">
        <v>0.31</v>
      </c>
      <c r="E4" s="91">
        <v>0.18</v>
      </c>
      <c r="F4" s="91">
        <v>0.09</v>
      </c>
      <c r="G4" s="17">
        <v>0.05</v>
      </c>
    </row>
    <row r="5" spans="1:7" x14ac:dyDescent="0.25">
      <c r="A5" s="209"/>
      <c r="B5" s="35" t="s">
        <v>99</v>
      </c>
      <c r="C5" s="90">
        <v>0.24</v>
      </c>
      <c r="D5" s="91">
        <v>0.21</v>
      </c>
      <c r="E5" s="91">
        <v>0.12</v>
      </c>
      <c r="F5" s="91">
        <v>0.05</v>
      </c>
      <c r="G5" s="17">
        <v>0.02</v>
      </c>
    </row>
    <row r="6" spans="1:7" x14ac:dyDescent="0.25">
      <c r="A6" s="209"/>
      <c r="B6" s="35" t="s">
        <v>12</v>
      </c>
      <c r="C6" s="90">
        <v>0.21</v>
      </c>
      <c r="D6" s="91">
        <v>0.15</v>
      </c>
      <c r="E6" s="91">
        <v>7.0000000000000007E-2</v>
      </c>
      <c r="F6" s="91">
        <v>0.03</v>
      </c>
      <c r="G6" s="17">
        <v>0.02</v>
      </c>
    </row>
    <row r="7" spans="1:7" x14ac:dyDescent="0.25">
      <c r="A7" s="209"/>
      <c r="B7" s="35" t="s">
        <v>64</v>
      </c>
      <c r="C7" s="90">
        <v>0.02</v>
      </c>
      <c r="D7" s="91">
        <v>0.05</v>
      </c>
      <c r="E7" s="91">
        <v>0.1</v>
      </c>
      <c r="F7" s="91">
        <v>0.1</v>
      </c>
      <c r="G7" s="17">
        <v>7.0000000000000007E-2</v>
      </c>
    </row>
    <row r="8" spans="1:7" x14ac:dyDescent="0.25">
      <c r="A8" s="209"/>
      <c r="B8" s="35" t="s">
        <v>65</v>
      </c>
      <c r="C8" s="90" t="s">
        <v>36</v>
      </c>
      <c r="D8" s="91" t="s">
        <v>36</v>
      </c>
      <c r="E8" s="91" t="s">
        <v>36</v>
      </c>
      <c r="F8" s="91">
        <v>0.02</v>
      </c>
      <c r="G8" s="17">
        <v>0.03</v>
      </c>
    </row>
    <row r="9" spans="1:7" x14ac:dyDescent="0.25">
      <c r="A9" s="209"/>
      <c r="B9" s="35" t="s">
        <v>66</v>
      </c>
      <c r="C9" s="90">
        <v>0.11</v>
      </c>
      <c r="D9" s="91">
        <v>0.24</v>
      </c>
      <c r="E9" s="91">
        <v>0.48</v>
      </c>
      <c r="F9" s="91">
        <v>0.59</v>
      </c>
      <c r="G9" s="17">
        <v>0.57999999999999996</v>
      </c>
    </row>
    <row r="10" spans="1:7" x14ac:dyDescent="0.25">
      <c r="A10" s="210"/>
      <c r="B10" s="36" t="s">
        <v>67</v>
      </c>
      <c r="C10" s="92" t="s">
        <v>36</v>
      </c>
      <c r="D10" s="18" t="s">
        <v>36</v>
      </c>
      <c r="E10" s="18">
        <v>0.04</v>
      </c>
      <c r="F10" s="18">
        <v>0.11</v>
      </c>
      <c r="G10" s="19">
        <v>0.23</v>
      </c>
    </row>
    <row r="11" spans="1:7" x14ac:dyDescent="0.25">
      <c r="A11" s="211" t="s">
        <v>32</v>
      </c>
      <c r="B11" s="93" t="s">
        <v>97</v>
      </c>
      <c r="C11" s="94">
        <v>0.03</v>
      </c>
      <c r="D11" s="95">
        <v>0.02</v>
      </c>
      <c r="E11" s="95">
        <v>0.01</v>
      </c>
      <c r="F11" s="95" t="s">
        <v>36</v>
      </c>
      <c r="G11" s="96" t="s">
        <v>36</v>
      </c>
    </row>
    <row r="12" spans="1:7" x14ac:dyDescent="0.25">
      <c r="A12" s="212"/>
      <c r="B12" s="97" t="s">
        <v>98</v>
      </c>
      <c r="C12" s="98">
        <v>0.42</v>
      </c>
      <c r="D12" s="99">
        <v>0.36</v>
      </c>
      <c r="E12" s="99">
        <v>0.21</v>
      </c>
      <c r="F12" s="99">
        <v>0.1</v>
      </c>
      <c r="G12" s="100">
        <v>0.05</v>
      </c>
    </row>
    <row r="13" spans="1:7" x14ac:dyDescent="0.25">
      <c r="A13" s="212"/>
      <c r="B13" s="97" t="s">
        <v>99</v>
      </c>
      <c r="C13" s="98">
        <v>0.12</v>
      </c>
      <c r="D13" s="99">
        <v>0.1</v>
      </c>
      <c r="E13" s="99">
        <v>7.0000000000000007E-2</v>
      </c>
      <c r="F13" s="99">
        <v>0.04</v>
      </c>
      <c r="G13" s="100">
        <v>0.03</v>
      </c>
    </row>
    <row r="14" spans="1:7" x14ac:dyDescent="0.25">
      <c r="A14" s="212"/>
      <c r="B14" s="97" t="s">
        <v>12</v>
      </c>
      <c r="C14" s="98">
        <v>0.26</v>
      </c>
      <c r="D14" s="99">
        <v>0.21</v>
      </c>
      <c r="E14" s="99">
        <v>0.12</v>
      </c>
      <c r="F14" s="99">
        <v>0.06</v>
      </c>
      <c r="G14" s="100">
        <v>0.04</v>
      </c>
    </row>
    <row r="15" spans="1:7" x14ac:dyDescent="0.25">
      <c r="A15" s="212"/>
      <c r="B15" s="97" t="s">
        <v>9</v>
      </c>
      <c r="C15" s="98">
        <v>7.0000000000000007E-2</v>
      </c>
      <c r="D15" s="99">
        <v>0.06</v>
      </c>
      <c r="E15" s="99">
        <v>0.03</v>
      </c>
      <c r="F15" s="99">
        <v>0.02</v>
      </c>
      <c r="G15" s="100" t="s">
        <v>36</v>
      </c>
    </row>
    <row r="16" spans="1:7" x14ac:dyDescent="0.25">
      <c r="A16" s="212"/>
      <c r="B16" s="97" t="s">
        <v>64</v>
      </c>
      <c r="C16" s="98">
        <v>0.02</v>
      </c>
      <c r="D16" s="99">
        <v>0.04</v>
      </c>
      <c r="E16" s="99">
        <v>0.11</v>
      </c>
      <c r="F16" s="99">
        <v>0.13</v>
      </c>
      <c r="G16" s="100">
        <v>0.09</v>
      </c>
    </row>
    <row r="17" spans="1:7" x14ac:dyDescent="0.25">
      <c r="A17" s="212"/>
      <c r="B17" s="97" t="s">
        <v>65</v>
      </c>
      <c r="C17" s="98" t="s">
        <v>36</v>
      </c>
      <c r="D17" s="99" t="s">
        <v>36</v>
      </c>
      <c r="E17" s="99" t="s">
        <v>36</v>
      </c>
      <c r="F17" s="99">
        <v>0.02</v>
      </c>
      <c r="G17" s="100">
        <v>0.05</v>
      </c>
    </row>
    <row r="18" spans="1:7" x14ac:dyDescent="0.25">
      <c r="A18" s="212"/>
      <c r="B18" s="97" t="s">
        <v>66</v>
      </c>
      <c r="C18" s="98">
        <v>0.08</v>
      </c>
      <c r="D18" s="99">
        <v>0.19</v>
      </c>
      <c r="E18" s="99">
        <v>0.42</v>
      </c>
      <c r="F18" s="99">
        <v>0.53</v>
      </c>
      <c r="G18" s="100">
        <v>0.53</v>
      </c>
    </row>
    <row r="19" spans="1:7" x14ac:dyDescent="0.25">
      <c r="A19" s="213"/>
      <c r="B19" s="101" t="s">
        <v>67</v>
      </c>
      <c r="C19" s="102" t="s">
        <v>36</v>
      </c>
      <c r="D19" s="103" t="s">
        <v>36</v>
      </c>
      <c r="E19" s="103">
        <v>0.04</v>
      </c>
      <c r="F19" s="103">
        <v>0.1</v>
      </c>
      <c r="G19" s="104">
        <v>0.21</v>
      </c>
    </row>
  </sheetData>
  <mergeCells count="2">
    <mergeCell ref="A3:A10"/>
    <mergeCell ref="A11:A19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F004C-1F04-4CD4-AA84-C6C841FD100B}">
  <sheetPr codeName="Sheet2"/>
  <dimension ref="A1:F13"/>
  <sheetViews>
    <sheetView showGridLines="0" zoomScaleNormal="100" workbookViewId="0"/>
  </sheetViews>
  <sheetFormatPr defaultColWidth="9.140625" defaultRowHeight="12.75" x14ac:dyDescent="0.25"/>
  <cols>
    <col min="1" max="1" width="23.5703125" style="1" customWidth="1"/>
    <col min="2" max="6" width="11.5703125" style="1" customWidth="1"/>
    <col min="7" max="16384" width="9.140625" style="1"/>
  </cols>
  <sheetData>
    <row r="1" spans="1:6" x14ac:dyDescent="0.25">
      <c r="A1" s="2" t="s">
        <v>23</v>
      </c>
      <c r="B1" s="2"/>
      <c r="C1" s="2"/>
      <c r="D1" s="2"/>
      <c r="E1" s="2"/>
      <c r="F1" s="2"/>
    </row>
    <row r="2" spans="1:6" x14ac:dyDescent="0.25">
      <c r="A2" s="4" t="s">
        <v>18</v>
      </c>
      <c r="B2" s="4">
        <v>2017</v>
      </c>
      <c r="C2" s="5">
        <v>2020</v>
      </c>
      <c r="D2" s="6">
        <v>2025</v>
      </c>
      <c r="E2" s="7">
        <v>2030</v>
      </c>
      <c r="F2" s="8">
        <v>2035</v>
      </c>
    </row>
    <row r="3" spans="1:6" x14ac:dyDescent="0.25">
      <c r="A3" s="34" t="s">
        <v>7</v>
      </c>
      <c r="B3" s="37">
        <v>28</v>
      </c>
      <c r="C3" s="23">
        <v>11</v>
      </c>
      <c r="D3" s="23">
        <v>5</v>
      </c>
      <c r="E3" s="23">
        <v>4</v>
      </c>
      <c r="F3" s="24">
        <v>3</v>
      </c>
    </row>
    <row r="4" spans="1:6" x14ac:dyDescent="0.25">
      <c r="A4" s="35" t="s">
        <v>6</v>
      </c>
      <c r="B4" s="38">
        <v>9</v>
      </c>
      <c r="C4" s="27">
        <v>3</v>
      </c>
      <c r="D4" s="27">
        <v>1</v>
      </c>
      <c r="E4" s="27">
        <v>1</v>
      </c>
      <c r="F4" s="13">
        <v>1</v>
      </c>
    </row>
    <row r="5" spans="1:6" x14ac:dyDescent="0.25">
      <c r="A5" s="35" t="s">
        <v>8</v>
      </c>
      <c r="B5" s="38">
        <v>96</v>
      </c>
      <c r="C5" s="27">
        <v>43</v>
      </c>
      <c r="D5" s="27">
        <v>16</v>
      </c>
      <c r="E5" s="27">
        <v>10</v>
      </c>
      <c r="F5" s="13">
        <v>8</v>
      </c>
    </row>
    <row r="6" spans="1:6" x14ac:dyDescent="0.25">
      <c r="A6" s="35" t="s">
        <v>5</v>
      </c>
      <c r="B6" s="38">
        <v>736</v>
      </c>
      <c r="C6" s="27">
        <v>626</v>
      </c>
      <c r="D6" s="27">
        <v>336</v>
      </c>
      <c r="E6" s="27">
        <v>152</v>
      </c>
      <c r="F6" s="13">
        <v>94</v>
      </c>
    </row>
    <row r="7" spans="1:6" x14ac:dyDescent="0.25">
      <c r="A7" s="35" t="s">
        <v>4</v>
      </c>
      <c r="B7" s="38">
        <v>3</v>
      </c>
      <c r="C7" s="27">
        <v>2</v>
      </c>
      <c r="D7" s="41" t="s">
        <v>22</v>
      </c>
      <c r="E7" s="41" t="s">
        <v>22</v>
      </c>
      <c r="F7" s="42" t="s">
        <v>22</v>
      </c>
    </row>
    <row r="8" spans="1:6" x14ac:dyDescent="0.25">
      <c r="A8" s="35" t="s">
        <v>12</v>
      </c>
      <c r="B8" s="38">
        <v>24</v>
      </c>
      <c r="C8" s="27">
        <v>16</v>
      </c>
      <c r="D8" s="27">
        <v>7</v>
      </c>
      <c r="E8" s="27">
        <v>3</v>
      </c>
      <c r="F8" s="13">
        <v>2</v>
      </c>
    </row>
    <row r="9" spans="1:6" x14ac:dyDescent="0.25">
      <c r="A9" s="35" t="s">
        <v>19</v>
      </c>
      <c r="B9" s="38">
        <v>219</v>
      </c>
      <c r="C9" s="27">
        <v>334</v>
      </c>
      <c r="D9" s="27">
        <v>438</v>
      </c>
      <c r="E9" s="27">
        <v>419</v>
      </c>
      <c r="F9" s="13">
        <v>309</v>
      </c>
    </row>
    <row r="10" spans="1:6" x14ac:dyDescent="0.25">
      <c r="A10" s="35" t="s">
        <v>20</v>
      </c>
      <c r="B10" s="38">
        <v>101</v>
      </c>
      <c r="C10" s="27">
        <v>211</v>
      </c>
      <c r="D10" s="27">
        <v>457</v>
      </c>
      <c r="E10" s="27">
        <v>612</v>
      </c>
      <c r="F10" s="13">
        <v>649</v>
      </c>
    </row>
    <row r="11" spans="1:6" x14ac:dyDescent="0.25">
      <c r="A11" s="35" t="s">
        <v>14</v>
      </c>
      <c r="B11" s="38" t="s">
        <v>22</v>
      </c>
      <c r="C11" s="27">
        <v>5</v>
      </c>
      <c r="D11" s="27">
        <v>25</v>
      </c>
      <c r="E11" s="27">
        <v>75</v>
      </c>
      <c r="F11" s="13">
        <v>136</v>
      </c>
    </row>
    <row r="12" spans="1:6" ht="13.5" thickBot="1" x14ac:dyDescent="0.3">
      <c r="A12" s="45" t="s">
        <v>15</v>
      </c>
      <c r="B12" s="46">
        <v>2</v>
      </c>
      <c r="C12" s="47">
        <v>8</v>
      </c>
      <c r="D12" s="47">
        <v>44</v>
      </c>
      <c r="E12" s="47">
        <v>125</v>
      </c>
      <c r="F12" s="48">
        <v>272</v>
      </c>
    </row>
    <row r="13" spans="1:6" ht="13.5" thickTop="1" x14ac:dyDescent="0.25">
      <c r="A13" s="36" t="s">
        <v>0</v>
      </c>
      <c r="B13" s="39">
        <v>1218</v>
      </c>
      <c r="C13" s="25">
        <v>1260</v>
      </c>
      <c r="D13" s="25">
        <v>1331</v>
      </c>
      <c r="E13" s="25">
        <v>1401</v>
      </c>
      <c r="F13" s="26">
        <v>1474</v>
      </c>
    </row>
  </sheetData>
  <pageMargins left="0.7" right="0.7" top="0.75" bottom="0.75" header="0.3" footer="0.3"/>
  <pageSetup orientation="portrait" horizontalDpi="1200" verticalDpi="1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CB53D-5FAF-4BB9-A40B-BB114F6979A6}">
  <sheetPr codeName="Sheet29"/>
  <dimension ref="A1:G30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77</v>
      </c>
      <c r="B1" s="2"/>
      <c r="C1" s="2"/>
      <c r="D1" s="2"/>
      <c r="E1" s="2"/>
      <c r="F1" s="2"/>
      <c r="G1" s="2"/>
    </row>
    <row r="2" spans="1:7" x14ac:dyDescent="0.25">
      <c r="A2" s="3"/>
      <c r="B2" s="83"/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x14ac:dyDescent="0.25">
      <c r="A3" s="196" t="s">
        <v>62</v>
      </c>
      <c r="B3" s="9" t="s">
        <v>28</v>
      </c>
      <c r="C3" s="10">
        <v>185</v>
      </c>
      <c r="D3" s="10">
        <v>303</v>
      </c>
      <c r="E3" s="10">
        <v>536</v>
      </c>
      <c r="F3" s="10">
        <v>679</v>
      </c>
      <c r="G3" s="11">
        <v>760</v>
      </c>
    </row>
    <row r="4" spans="1:7" x14ac:dyDescent="0.25">
      <c r="A4" s="214"/>
      <c r="B4" s="20" t="s">
        <v>2</v>
      </c>
      <c r="C4" s="12">
        <v>161</v>
      </c>
      <c r="D4" s="12">
        <v>245</v>
      </c>
      <c r="E4" s="12">
        <v>406</v>
      </c>
      <c r="F4" s="12">
        <v>501</v>
      </c>
      <c r="G4" s="13">
        <v>556</v>
      </c>
    </row>
    <row r="5" spans="1:7" x14ac:dyDescent="0.25">
      <c r="A5" s="214"/>
      <c r="B5" s="21" t="s">
        <v>32</v>
      </c>
      <c r="C5" s="12">
        <v>24</v>
      </c>
      <c r="D5" s="12">
        <v>57</v>
      </c>
      <c r="E5" s="12">
        <v>129</v>
      </c>
      <c r="F5" s="12">
        <v>178</v>
      </c>
      <c r="G5" s="13">
        <v>204</v>
      </c>
    </row>
    <row r="6" spans="1:7" x14ac:dyDescent="0.25">
      <c r="A6" s="214"/>
      <c r="B6" s="9" t="s">
        <v>68</v>
      </c>
      <c r="C6" s="14">
        <v>0.16</v>
      </c>
      <c r="D6" s="14">
        <v>0.26</v>
      </c>
      <c r="E6" s="14">
        <v>0.45</v>
      </c>
      <c r="F6" s="14">
        <v>0.56999999999999995</v>
      </c>
      <c r="G6" s="15">
        <v>0.62</v>
      </c>
    </row>
    <row r="7" spans="1:7" x14ac:dyDescent="0.25">
      <c r="A7" s="214"/>
      <c r="B7" s="21" t="s">
        <v>2</v>
      </c>
      <c r="C7" s="16">
        <v>0.19</v>
      </c>
      <c r="D7" s="16">
        <v>0.3</v>
      </c>
      <c r="E7" s="16">
        <v>0.48</v>
      </c>
      <c r="F7" s="16">
        <v>0.57999999999999996</v>
      </c>
      <c r="G7" s="17">
        <v>0.63</v>
      </c>
    </row>
    <row r="8" spans="1:7" x14ac:dyDescent="0.25">
      <c r="A8" s="215"/>
      <c r="B8" s="22" t="s">
        <v>32</v>
      </c>
      <c r="C8" s="18">
        <v>0.08</v>
      </c>
      <c r="D8" s="18">
        <v>0.18</v>
      </c>
      <c r="E8" s="18">
        <v>0.39</v>
      </c>
      <c r="F8" s="18">
        <v>0.53</v>
      </c>
      <c r="G8" s="19">
        <v>0.6</v>
      </c>
    </row>
    <row r="9" spans="1:7" x14ac:dyDescent="0.25">
      <c r="A9" s="216" t="s">
        <v>29</v>
      </c>
      <c r="B9" s="9" t="s">
        <v>28</v>
      </c>
      <c r="C9" s="10">
        <v>189</v>
      </c>
      <c r="D9" s="10">
        <v>325</v>
      </c>
      <c r="E9" s="10">
        <v>625</v>
      </c>
      <c r="F9" s="10">
        <v>823</v>
      </c>
      <c r="G9" s="11">
        <v>928</v>
      </c>
    </row>
    <row r="10" spans="1:7" x14ac:dyDescent="0.25">
      <c r="A10" s="217"/>
      <c r="B10" s="20" t="s">
        <v>2</v>
      </c>
      <c r="C10" s="12">
        <v>164</v>
      </c>
      <c r="D10" s="12">
        <v>261</v>
      </c>
      <c r="E10" s="12">
        <v>470</v>
      </c>
      <c r="F10" s="12">
        <v>604</v>
      </c>
      <c r="G10" s="13">
        <v>673</v>
      </c>
    </row>
    <row r="11" spans="1:7" x14ac:dyDescent="0.25">
      <c r="A11" s="217"/>
      <c r="B11" s="21" t="s">
        <v>32</v>
      </c>
      <c r="C11" s="12">
        <v>25</v>
      </c>
      <c r="D11" s="12">
        <v>64</v>
      </c>
      <c r="E11" s="12">
        <v>154</v>
      </c>
      <c r="F11" s="12">
        <v>219</v>
      </c>
      <c r="G11" s="13">
        <v>255</v>
      </c>
    </row>
    <row r="12" spans="1:7" x14ac:dyDescent="0.25">
      <c r="A12" s="217"/>
      <c r="B12" s="9" t="s">
        <v>68</v>
      </c>
      <c r="C12" s="14">
        <v>0.16</v>
      </c>
      <c r="D12" s="14">
        <v>0.28000000000000003</v>
      </c>
      <c r="E12" s="14">
        <v>0.53</v>
      </c>
      <c r="F12" s="14">
        <v>0.69</v>
      </c>
      <c r="G12" s="15">
        <v>0.76</v>
      </c>
    </row>
    <row r="13" spans="1:7" x14ac:dyDescent="0.25">
      <c r="A13" s="217"/>
      <c r="B13" s="21" t="s">
        <v>2</v>
      </c>
      <c r="C13" s="16">
        <v>0.19</v>
      </c>
      <c r="D13" s="16">
        <v>0.32</v>
      </c>
      <c r="E13" s="16">
        <v>0.56000000000000005</v>
      </c>
      <c r="F13" s="16">
        <v>0.7</v>
      </c>
      <c r="G13" s="17">
        <v>0.77</v>
      </c>
    </row>
    <row r="14" spans="1:7" x14ac:dyDescent="0.25">
      <c r="A14" s="218"/>
      <c r="B14" s="22" t="s">
        <v>32</v>
      </c>
      <c r="C14" s="18">
        <v>0.08</v>
      </c>
      <c r="D14" s="18">
        <v>0.2</v>
      </c>
      <c r="E14" s="18">
        <v>0.46</v>
      </c>
      <c r="F14" s="18">
        <v>0.65</v>
      </c>
      <c r="G14" s="19">
        <v>0.75</v>
      </c>
    </row>
    <row r="17" spans="1:7" x14ac:dyDescent="0.25">
      <c r="A17" s="2" t="s">
        <v>175</v>
      </c>
      <c r="B17" s="2"/>
      <c r="C17" s="2"/>
      <c r="D17" s="2"/>
      <c r="E17" s="2"/>
      <c r="F17" s="2"/>
      <c r="G17" s="2"/>
    </row>
    <row r="18" spans="1:7" x14ac:dyDescent="0.25">
      <c r="A18" s="3"/>
      <c r="B18" s="83"/>
      <c r="C18" s="4">
        <v>2017</v>
      </c>
      <c r="D18" s="5">
        <v>2020</v>
      </c>
      <c r="E18" s="6">
        <v>2025</v>
      </c>
      <c r="F18" s="7">
        <v>2030</v>
      </c>
      <c r="G18" s="8">
        <v>2035</v>
      </c>
    </row>
    <row r="19" spans="1:7" x14ac:dyDescent="0.25">
      <c r="A19" s="196" t="s">
        <v>62</v>
      </c>
      <c r="B19" s="9" t="s">
        <v>167</v>
      </c>
      <c r="C19" s="10">
        <v>20</v>
      </c>
      <c r="D19" s="10">
        <v>30</v>
      </c>
      <c r="E19" s="10">
        <v>50</v>
      </c>
      <c r="F19" s="10">
        <v>60</v>
      </c>
      <c r="G19" s="11">
        <v>70</v>
      </c>
    </row>
    <row r="20" spans="1:7" x14ac:dyDescent="0.25">
      <c r="A20" s="214"/>
      <c r="B20" s="20" t="s">
        <v>2</v>
      </c>
      <c r="C20" s="12">
        <v>20</v>
      </c>
      <c r="D20" s="12">
        <v>20</v>
      </c>
      <c r="E20" s="12">
        <v>40</v>
      </c>
      <c r="F20" s="12">
        <v>50</v>
      </c>
      <c r="G20" s="13">
        <v>50</v>
      </c>
    </row>
    <row r="21" spans="1:7" x14ac:dyDescent="0.25">
      <c r="A21" s="214"/>
      <c r="B21" s="21" t="s">
        <v>32</v>
      </c>
      <c r="C21" s="12">
        <v>0</v>
      </c>
      <c r="D21" s="12">
        <v>10</v>
      </c>
      <c r="E21" s="12">
        <v>10</v>
      </c>
      <c r="F21" s="12">
        <v>20</v>
      </c>
      <c r="G21" s="13">
        <v>20</v>
      </c>
    </row>
    <row r="22" spans="1:7" x14ac:dyDescent="0.25">
      <c r="A22" s="214"/>
      <c r="B22" s="9" t="s">
        <v>169</v>
      </c>
      <c r="C22" s="14">
        <v>0.16</v>
      </c>
      <c r="D22" s="14">
        <v>0.26</v>
      </c>
      <c r="E22" s="14">
        <v>0.45</v>
      </c>
      <c r="F22" s="14">
        <v>0.56999999999999995</v>
      </c>
      <c r="G22" s="15">
        <v>0.62</v>
      </c>
    </row>
    <row r="23" spans="1:7" x14ac:dyDescent="0.25">
      <c r="A23" s="214"/>
      <c r="B23" s="21" t="s">
        <v>2</v>
      </c>
      <c r="C23" s="16">
        <v>0.19</v>
      </c>
      <c r="D23" s="16">
        <v>0.3</v>
      </c>
      <c r="E23" s="16">
        <v>0.48</v>
      </c>
      <c r="F23" s="16">
        <v>0.57999999999999996</v>
      </c>
      <c r="G23" s="17">
        <v>0.63</v>
      </c>
    </row>
    <row r="24" spans="1:7" x14ac:dyDescent="0.25">
      <c r="A24" s="215"/>
      <c r="B24" s="22" t="s">
        <v>32</v>
      </c>
      <c r="C24" s="18">
        <v>0.08</v>
      </c>
      <c r="D24" s="18">
        <v>0.18</v>
      </c>
      <c r="E24" s="18">
        <v>0.39</v>
      </c>
      <c r="F24" s="18">
        <v>0.53</v>
      </c>
      <c r="G24" s="19">
        <v>0.6</v>
      </c>
    </row>
    <row r="25" spans="1:7" x14ac:dyDescent="0.25">
      <c r="A25" s="216" t="s">
        <v>29</v>
      </c>
      <c r="B25" s="9" t="s">
        <v>167</v>
      </c>
      <c r="C25" s="10">
        <v>20</v>
      </c>
      <c r="D25" s="10">
        <v>30</v>
      </c>
      <c r="E25" s="10">
        <v>60</v>
      </c>
      <c r="F25" s="10">
        <v>80</v>
      </c>
      <c r="G25" s="11">
        <v>90</v>
      </c>
    </row>
    <row r="26" spans="1:7" x14ac:dyDescent="0.25">
      <c r="A26" s="217"/>
      <c r="B26" s="20" t="s">
        <v>2</v>
      </c>
      <c r="C26" s="12">
        <v>20</v>
      </c>
      <c r="D26" s="12">
        <v>20</v>
      </c>
      <c r="E26" s="12">
        <v>40</v>
      </c>
      <c r="F26" s="12">
        <v>60</v>
      </c>
      <c r="G26" s="13">
        <v>60</v>
      </c>
    </row>
    <row r="27" spans="1:7" x14ac:dyDescent="0.25">
      <c r="A27" s="217"/>
      <c r="B27" s="21" t="s">
        <v>32</v>
      </c>
      <c r="C27" s="12">
        <v>0</v>
      </c>
      <c r="D27" s="12">
        <v>10</v>
      </c>
      <c r="E27" s="12">
        <v>10</v>
      </c>
      <c r="F27" s="12">
        <v>20</v>
      </c>
      <c r="G27" s="13">
        <v>20</v>
      </c>
    </row>
    <row r="28" spans="1:7" x14ac:dyDescent="0.25">
      <c r="A28" s="217"/>
      <c r="B28" s="9" t="s">
        <v>169</v>
      </c>
      <c r="C28" s="14">
        <v>0.16</v>
      </c>
      <c r="D28" s="14">
        <v>0.28000000000000003</v>
      </c>
      <c r="E28" s="14">
        <v>0.53</v>
      </c>
      <c r="F28" s="14">
        <v>0.69</v>
      </c>
      <c r="G28" s="15">
        <v>0.76</v>
      </c>
    </row>
    <row r="29" spans="1:7" x14ac:dyDescent="0.25">
      <c r="A29" s="217"/>
      <c r="B29" s="21" t="s">
        <v>2</v>
      </c>
      <c r="C29" s="16">
        <v>0.19</v>
      </c>
      <c r="D29" s="16">
        <v>0.32</v>
      </c>
      <c r="E29" s="16">
        <v>0.56000000000000005</v>
      </c>
      <c r="F29" s="16">
        <v>0.7</v>
      </c>
      <c r="G29" s="17">
        <v>0.77</v>
      </c>
    </row>
    <row r="30" spans="1:7" x14ac:dyDescent="0.25">
      <c r="A30" s="218"/>
      <c r="B30" s="22" t="s">
        <v>32</v>
      </c>
      <c r="C30" s="18">
        <v>0.08</v>
      </c>
      <c r="D30" s="18">
        <v>0.2</v>
      </c>
      <c r="E30" s="18">
        <v>0.46</v>
      </c>
      <c r="F30" s="18">
        <v>0.65</v>
      </c>
      <c r="G30" s="19">
        <v>0.75</v>
      </c>
    </row>
  </sheetData>
  <mergeCells count="4">
    <mergeCell ref="A3:A8"/>
    <mergeCell ref="A9:A14"/>
    <mergeCell ref="A19:A24"/>
    <mergeCell ref="A25:A30"/>
  </mergeCells>
  <pageMargins left="0.7" right="0.7" top="0.75" bottom="0.75" header="0.3" footer="0.3"/>
  <pageSetup orientation="portrait" horizontalDpi="1200" verticalDpi="1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F1AF9-A2E1-4084-A7A8-A0EF41D04AB5}">
  <sheetPr codeName="Sheet30"/>
  <dimension ref="A1:G4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78</v>
      </c>
      <c r="B1" s="2"/>
      <c r="C1" s="2"/>
      <c r="D1" s="2"/>
      <c r="E1" s="2"/>
      <c r="F1" s="2"/>
      <c r="G1" s="2"/>
    </row>
    <row r="2" spans="1:7" x14ac:dyDescent="0.25">
      <c r="A2" s="108"/>
      <c r="B2" s="83"/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ht="26.1" customHeight="1" x14ac:dyDescent="0.25">
      <c r="A3" s="219" t="s">
        <v>62</v>
      </c>
      <c r="B3" s="109" t="s">
        <v>17</v>
      </c>
      <c r="C3" s="23">
        <v>18</v>
      </c>
      <c r="D3" s="23">
        <v>33</v>
      </c>
      <c r="E3" s="23">
        <v>50</v>
      </c>
      <c r="F3" s="23">
        <v>56</v>
      </c>
      <c r="G3" s="24">
        <v>59</v>
      </c>
    </row>
    <row r="4" spans="1:7" ht="26.1" customHeight="1" x14ac:dyDescent="0.25">
      <c r="A4" s="220"/>
      <c r="B4" s="110" t="s">
        <v>16</v>
      </c>
      <c r="C4" s="103">
        <v>0.37</v>
      </c>
      <c r="D4" s="103">
        <v>0.64</v>
      </c>
      <c r="E4" s="103">
        <v>0.92</v>
      </c>
      <c r="F4" s="103">
        <v>0.99</v>
      </c>
      <c r="G4" s="104">
        <v>1</v>
      </c>
    </row>
  </sheetData>
  <mergeCells count="1">
    <mergeCell ref="A3:A4"/>
  </mergeCells>
  <pageMargins left="0.7" right="0.7" top="0.75" bottom="0.75" header="0.3" footer="0.3"/>
  <pageSetup orientation="portrait" horizontalDpi="1200" verticalDpi="12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2ED0E-1D29-4D5A-8CEF-9613C299CCE1}">
  <sheetPr codeName="Sheet31"/>
  <dimension ref="A1:G14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79</v>
      </c>
      <c r="B1" s="2"/>
      <c r="C1" s="2"/>
      <c r="D1" s="2"/>
      <c r="E1" s="2"/>
      <c r="F1" s="2"/>
      <c r="G1" s="2"/>
    </row>
    <row r="2" spans="1:7" x14ac:dyDescent="0.25">
      <c r="A2" s="108"/>
      <c r="B2" s="83"/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ht="26.1" customHeight="1" x14ac:dyDescent="0.25">
      <c r="A3" s="219" t="s">
        <v>62</v>
      </c>
      <c r="B3" s="109" t="s">
        <v>28</v>
      </c>
      <c r="C3" s="23">
        <v>89</v>
      </c>
      <c r="D3" s="23">
        <v>161</v>
      </c>
      <c r="E3" s="23">
        <v>248</v>
      </c>
      <c r="F3" s="23">
        <v>283</v>
      </c>
      <c r="G3" s="24">
        <v>303</v>
      </c>
    </row>
    <row r="4" spans="1:7" ht="26.1" customHeight="1" x14ac:dyDescent="0.25">
      <c r="A4" s="220"/>
      <c r="B4" s="110" t="s">
        <v>68</v>
      </c>
      <c r="C4" s="103">
        <v>0.21</v>
      </c>
      <c r="D4" s="103">
        <v>0.37</v>
      </c>
      <c r="E4" s="103">
        <v>0.55000000000000004</v>
      </c>
      <c r="F4" s="103">
        <v>0.61</v>
      </c>
      <c r="G4" s="104">
        <v>0.63</v>
      </c>
    </row>
    <row r="5" spans="1:7" ht="26.1" customHeight="1" x14ac:dyDescent="0.25">
      <c r="A5" s="221" t="s">
        <v>29</v>
      </c>
      <c r="B5" s="109" t="s">
        <v>28</v>
      </c>
      <c r="C5" s="23">
        <v>94</v>
      </c>
      <c r="D5" s="23">
        <v>182</v>
      </c>
      <c r="E5" s="23">
        <v>302</v>
      </c>
      <c r="F5" s="23">
        <v>356</v>
      </c>
      <c r="G5" s="24">
        <v>380</v>
      </c>
    </row>
    <row r="6" spans="1:7" ht="26.1" customHeight="1" x14ac:dyDescent="0.25">
      <c r="A6" s="222"/>
      <c r="B6" s="110" t="s">
        <v>68</v>
      </c>
      <c r="C6" s="103">
        <v>0.22</v>
      </c>
      <c r="D6" s="103">
        <v>0.42</v>
      </c>
      <c r="E6" s="103">
        <v>0.67</v>
      </c>
      <c r="F6" s="103">
        <v>0.76</v>
      </c>
      <c r="G6" s="104">
        <v>0.79</v>
      </c>
    </row>
    <row r="9" spans="1:7" x14ac:dyDescent="0.25">
      <c r="A9" s="2" t="s">
        <v>176</v>
      </c>
      <c r="B9" s="2"/>
      <c r="C9" s="2"/>
      <c r="D9" s="2"/>
      <c r="E9" s="2"/>
      <c r="F9" s="2"/>
      <c r="G9" s="2"/>
    </row>
    <row r="10" spans="1:7" x14ac:dyDescent="0.25">
      <c r="A10" s="108"/>
      <c r="B10" s="83"/>
      <c r="C10" s="4">
        <v>2017</v>
      </c>
      <c r="D10" s="5">
        <v>2020</v>
      </c>
      <c r="E10" s="6">
        <v>2025</v>
      </c>
      <c r="F10" s="7">
        <v>2030</v>
      </c>
      <c r="G10" s="8">
        <v>2035</v>
      </c>
    </row>
    <row r="11" spans="1:7" ht="25.5" customHeight="1" x14ac:dyDescent="0.25">
      <c r="A11" s="219" t="s">
        <v>62</v>
      </c>
      <c r="B11" s="109" t="s">
        <v>167</v>
      </c>
      <c r="C11" s="23">
        <v>89</v>
      </c>
      <c r="D11" s="23">
        <v>161</v>
      </c>
      <c r="E11" s="23">
        <v>248</v>
      </c>
      <c r="F11" s="23">
        <v>283</v>
      </c>
      <c r="G11" s="24">
        <v>303</v>
      </c>
    </row>
    <row r="12" spans="1:7" ht="25.5" customHeight="1" x14ac:dyDescent="0.25">
      <c r="A12" s="220"/>
      <c r="B12" s="110" t="s">
        <v>169</v>
      </c>
      <c r="C12" s="103">
        <v>0.21</v>
      </c>
      <c r="D12" s="103">
        <v>0.37</v>
      </c>
      <c r="E12" s="103">
        <v>0.55000000000000004</v>
      </c>
      <c r="F12" s="103">
        <v>0.61</v>
      </c>
      <c r="G12" s="104">
        <v>0.63</v>
      </c>
    </row>
    <row r="13" spans="1:7" ht="25.5" customHeight="1" x14ac:dyDescent="0.25">
      <c r="A13" s="221" t="s">
        <v>29</v>
      </c>
      <c r="B13" s="109" t="s">
        <v>167</v>
      </c>
      <c r="C13" s="23">
        <v>94</v>
      </c>
      <c r="D13" s="23">
        <v>182</v>
      </c>
      <c r="E13" s="23">
        <v>302</v>
      </c>
      <c r="F13" s="23">
        <v>356</v>
      </c>
      <c r="G13" s="24">
        <v>380</v>
      </c>
    </row>
    <row r="14" spans="1:7" ht="25.5" customHeight="1" x14ac:dyDescent="0.25">
      <c r="A14" s="222"/>
      <c r="B14" s="110" t="s">
        <v>169</v>
      </c>
      <c r="C14" s="103">
        <v>0.22</v>
      </c>
      <c r="D14" s="103">
        <v>0.42</v>
      </c>
      <c r="E14" s="103">
        <v>0.67</v>
      </c>
      <c r="F14" s="103">
        <v>0.76</v>
      </c>
      <c r="G14" s="104">
        <v>0.79</v>
      </c>
    </row>
  </sheetData>
  <mergeCells count="4">
    <mergeCell ref="A3:A4"/>
    <mergeCell ref="A5:A6"/>
    <mergeCell ref="A11:A12"/>
    <mergeCell ref="A13:A14"/>
  </mergeCells>
  <pageMargins left="0.7" right="0.7" top="0.75" bottom="0.75" header="0.3" footer="0.3"/>
  <pageSetup orientation="portrait" horizontalDpi="1200" verticalDpi="12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C787-C441-4C53-9A44-73CCA9E1595B}">
  <sheetPr codeName="Sheet32"/>
  <dimension ref="A1:G4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80</v>
      </c>
      <c r="B1" s="2"/>
      <c r="C1" s="2"/>
      <c r="D1" s="2"/>
      <c r="E1" s="2"/>
      <c r="F1" s="2"/>
      <c r="G1" s="2"/>
    </row>
    <row r="2" spans="1:7" x14ac:dyDescent="0.25">
      <c r="A2" s="108"/>
      <c r="B2" s="83"/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ht="26.1" customHeight="1" x14ac:dyDescent="0.25">
      <c r="A3" s="219" t="s">
        <v>62</v>
      </c>
      <c r="B3" s="109" t="s">
        <v>17</v>
      </c>
      <c r="C3" s="23">
        <v>28</v>
      </c>
      <c r="D3" s="23">
        <v>55</v>
      </c>
      <c r="E3" s="23">
        <v>79</v>
      </c>
      <c r="F3" s="23">
        <v>86</v>
      </c>
      <c r="G3" s="24">
        <v>91</v>
      </c>
    </row>
    <row r="4" spans="1:7" ht="26.1" customHeight="1" x14ac:dyDescent="0.25">
      <c r="A4" s="220"/>
      <c r="B4" s="110" t="s">
        <v>16</v>
      </c>
      <c r="C4" s="103">
        <v>0.36</v>
      </c>
      <c r="D4" s="103">
        <v>0.69</v>
      </c>
      <c r="E4" s="103">
        <v>0.95</v>
      </c>
      <c r="F4" s="103">
        <v>0.98</v>
      </c>
      <c r="G4" s="104">
        <v>0.98</v>
      </c>
    </row>
  </sheetData>
  <mergeCells count="1">
    <mergeCell ref="A3:A4"/>
  </mergeCells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8C186-93D2-4704-A3D0-374E7A839FB8}">
  <sheetPr codeName="Sheet33"/>
  <dimension ref="A1:G14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81</v>
      </c>
      <c r="B1" s="2"/>
      <c r="C1" s="2"/>
      <c r="D1" s="2"/>
      <c r="E1" s="2"/>
      <c r="F1" s="2"/>
      <c r="G1" s="2"/>
    </row>
    <row r="2" spans="1:7" x14ac:dyDescent="0.25">
      <c r="A2" s="108"/>
      <c r="B2" s="83"/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ht="25.5" customHeight="1" x14ac:dyDescent="0.25">
      <c r="A3" s="219" t="s">
        <v>62</v>
      </c>
      <c r="B3" s="109" t="s">
        <v>28</v>
      </c>
      <c r="C3" s="23">
        <v>259</v>
      </c>
      <c r="D3" s="23">
        <v>483</v>
      </c>
      <c r="E3" s="23">
        <v>660</v>
      </c>
      <c r="F3" s="23">
        <v>692</v>
      </c>
      <c r="G3" s="24">
        <v>710</v>
      </c>
    </row>
    <row r="4" spans="1:7" ht="25.5" customHeight="1" x14ac:dyDescent="0.25">
      <c r="A4" s="220"/>
      <c r="B4" s="110" t="s">
        <v>68</v>
      </c>
      <c r="C4" s="103">
        <v>0.26</v>
      </c>
      <c r="D4" s="103">
        <v>0.47</v>
      </c>
      <c r="E4" s="103">
        <v>0.64</v>
      </c>
      <c r="F4" s="103">
        <v>0.66</v>
      </c>
      <c r="G4" s="104">
        <v>0.66</v>
      </c>
    </row>
    <row r="5" spans="1:7" ht="25.5" customHeight="1" x14ac:dyDescent="0.25">
      <c r="A5" s="221" t="s">
        <v>29</v>
      </c>
      <c r="B5" s="109" t="s">
        <v>28</v>
      </c>
      <c r="C5" s="23">
        <v>268</v>
      </c>
      <c r="D5" s="23">
        <v>531</v>
      </c>
      <c r="E5" s="23">
        <v>770</v>
      </c>
      <c r="F5" s="23">
        <v>835</v>
      </c>
      <c r="G5" s="24">
        <v>860</v>
      </c>
    </row>
    <row r="6" spans="1:7" ht="25.5" customHeight="1" x14ac:dyDescent="0.25">
      <c r="A6" s="222"/>
      <c r="B6" s="110" t="s">
        <v>68</v>
      </c>
      <c r="C6" s="103">
        <v>0.26</v>
      </c>
      <c r="D6" s="103">
        <v>0.52</v>
      </c>
      <c r="E6" s="103">
        <v>0.74</v>
      </c>
      <c r="F6" s="103">
        <v>0.79</v>
      </c>
      <c r="G6" s="104">
        <v>0.8</v>
      </c>
    </row>
    <row r="9" spans="1:7" x14ac:dyDescent="0.25">
      <c r="A9" s="2" t="s">
        <v>176</v>
      </c>
      <c r="B9" s="2"/>
      <c r="C9" s="2"/>
      <c r="D9" s="2"/>
      <c r="E9" s="2"/>
      <c r="F9" s="2"/>
      <c r="G9" s="2"/>
    </row>
    <row r="10" spans="1:7" x14ac:dyDescent="0.25">
      <c r="A10" s="108"/>
      <c r="B10" s="83"/>
      <c r="C10" s="4">
        <v>2017</v>
      </c>
      <c r="D10" s="5">
        <v>2020</v>
      </c>
      <c r="E10" s="6">
        <v>2025</v>
      </c>
      <c r="F10" s="7">
        <v>2030</v>
      </c>
      <c r="G10" s="8">
        <v>2035</v>
      </c>
    </row>
    <row r="11" spans="1:7" ht="25.5" customHeight="1" x14ac:dyDescent="0.25">
      <c r="A11" s="219" t="s">
        <v>62</v>
      </c>
      <c r="B11" s="109" t="s">
        <v>167</v>
      </c>
      <c r="C11" s="23">
        <v>24.2</v>
      </c>
      <c r="D11" s="23">
        <v>45.1</v>
      </c>
      <c r="E11" s="23">
        <v>61.6</v>
      </c>
      <c r="F11" s="23">
        <v>64.599999999999994</v>
      </c>
      <c r="G11" s="24">
        <v>66.3</v>
      </c>
    </row>
    <row r="12" spans="1:7" ht="25.5" customHeight="1" x14ac:dyDescent="0.25">
      <c r="A12" s="220"/>
      <c r="B12" s="110" t="s">
        <v>169</v>
      </c>
      <c r="C12" s="103">
        <v>0.26</v>
      </c>
      <c r="D12" s="103">
        <v>0.47</v>
      </c>
      <c r="E12" s="103">
        <v>0.64</v>
      </c>
      <c r="F12" s="103">
        <v>0.66</v>
      </c>
      <c r="G12" s="104">
        <v>0.66</v>
      </c>
    </row>
    <row r="13" spans="1:7" ht="25.5" customHeight="1" x14ac:dyDescent="0.25">
      <c r="A13" s="221" t="s">
        <v>29</v>
      </c>
      <c r="B13" s="109" t="s">
        <v>167</v>
      </c>
      <c r="C13" s="23">
        <v>25</v>
      </c>
      <c r="D13" s="23">
        <v>49.6</v>
      </c>
      <c r="E13" s="23">
        <v>71.900000000000006</v>
      </c>
      <c r="F13" s="23">
        <v>77.900000000000006</v>
      </c>
      <c r="G13" s="24">
        <v>80.3</v>
      </c>
    </row>
    <row r="14" spans="1:7" ht="25.5" customHeight="1" x14ac:dyDescent="0.25">
      <c r="A14" s="222"/>
      <c r="B14" s="110" t="s">
        <v>169</v>
      </c>
      <c r="C14" s="103">
        <v>0.26</v>
      </c>
      <c r="D14" s="103">
        <v>0.52</v>
      </c>
      <c r="E14" s="103">
        <v>0.74</v>
      </c>
      <c r="F14" s="103">
        <v>0.79</v>
      </c>
      <c r="G14" s="104">
        <v>0.8</v>
      </c>
    </row>
  </sheetData>
  <mergeCells count="4">
    <mergeCell ref="A3:A4"/>
    <mergeCell ref="A5:A6"/>
    <mergeCell ref="A11:A12"/>
    <mergeCell ref="A13:A14"/>
  </mergeCells>
  <pageMargins left="0.7" right="0.7" top="0.75" bottom="0.75" header="0.3" footer="0.3"/>
  <pageSetup orientation="portrait" horizontalDpi="1200" verticalDpi="12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DA21F-1FB2-4BA7-94D1-5B16931B79CD}">
  <sheetPr codeName="Sheet34"/>
  <dimension ref="A1:G4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82</v>
      </c>
      <c r="B1" s="2"/>
      <c r="C1" s="2"/>
      <c r="D1" s="2"/>
      <c r="E1" s="2"/>
      <c r="F1" s="2"/>
      <c r="G1" s="2"/>
    </row>
    <row r="2" spans="1:7" x14ac:dyDescent="0.25">
      <c r="A2" s="108"/>
      <c r="B2" s="83"/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ht="26.1" customHeight="1" x14ac:dyDescent="0.25">
      <c r="A3" s="219" t="s">
        <v>62</v>
      </c>
      <c r="B3" s="109" t="s">
        <v>17</v>
      </c>
      <c r="C3" s="23">
        <v>27</v>
      </c>
      <c r="D3" s="23">
        <v>55</v>
      </c>
      <c r="E3" s="23">
        <v>86</v>
      </c>
      <c r="F3" s="23">
        <v>96</v>
      </c>
      <c r="G3" s="24">
        <v>101</v>
      </c>
    </row>
    <row r="4" spans="1:7" ht="26.1" customHeight="1" x14ac:dyDescent="0.25">
      <c r="A4" s="220"/>
      <c r="B4" s="110" t="s">
        <v>16</v>
      </c>
      <c r="C4" s="103">
        <v>0.31</v>
      </c>
      <c r="D4" s="103">
        <v>0.63</v>
      </c>
      <c r="E4" s="103">
        <v>0.92</v>
      </c>
      <c r="F4" s="103">
        <v>0.98</v>
      </c>
      <c r="G4" s="104">
        <v>0.98</v>
      </c>
    </row>
  </sheetData>
  <mergeCells count="1">
    <mergeCell ref="A3:A4"/>
  </mergeCells>
  <pageMargins left="0.7" right="0.7" top="0.75" bottom="0.75" header="0.3" footer="0.3"/>
  <pageSetup orientation="portrait" horizontalDpi="1200" verticalDpi="1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96D83-BDAF-47B9-A2BD-7738D446988B}">
  <sheetPr codeName="Sheet35"/>
  <dimension ref="A1:G14"/>
  <sheetViews>
    <sheetView showGridLines="0" zoomScaleNormal="100" workbookViewId="0">
      <selection activeCell="F4" sqref="F4"/>
    </sheetView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83</v>
      </c>
      <c r="B1" s="2"/>
      <c r="C1" s="2"/>
      <c r="D1" s="2"/>
      <c r="E1" s="2"/>
      <c r="F1" s="2"/>
      <c r="G1" s="2"/>
    </row>
    <row r="2" spans="1:7" x14ac:dyDescent="0.25">
      <c r="A2" s="108"/>
      <c r="B2" s="83"/>
      <c r="C2" s="4">
        <v>2017</v>
      </c>
      <c r="D2" s="5">
        <v>2020</v>
      </c>
      <c r="E2" s="6">
        <v>2025</v>
      </c>
      <c r="F2" s="7">
        <v>2030</v>
      </c>
      <c r="G2" s="8">
        <v>2035</v>
      </c>
    </row>
    <row r="3" spans="1:7" ht="25.5" customHeight="1" x14ac:dyDescent="0.25">
      <c r="A3" s="219" t="s">
        <v>62</v>
      </c>
      <c r="B3" s="109" t="s">
        <v>28</v>
      </c>
      <c r="C3" s="23">
        <v>96</v>
      </c>
      <c r="D3" s="23">
        <v>157</v>
      </c>
      <c r="E3" s="23">
        <v>220</v>
      </c>
      <c r="F3" s="23">
        <v>242</v>
      </c>
      <c r="G3" s="24">
        <v>254</v>
      </c>
    </row>
    <row r="4" spans="1:7" ht="25.5" customHeight="1" x14ac:dyDescent="0.25">
      <c r="A4" s="220"/>
      <c r="B4" s="110" t="s">
        <v>68</v>
      </c>
      <c r="C4" s="103">
        <v>0.25</v>
      </c>
      <c r="D4" s="103">
        <v>0.4</v>
      </c>
      <c r="E4" s="103">
        <v>0.54</v>
      </c>
      <c r="F4" s="103">
        <v>0.57999999999999996</v>
      </c>
      <c r="G4" s="104">
        <v>0.59</v>
      </c>
    </row>
    <row r="5" spans="1:7" ht="25.5" customHeight="1" x14ac:dyDescent="0.25">
      <c r="A5" s="221" t="s">
        <v>29</v>
      </c>
      <c r="B5" s="109" t="s">
        <v>28</v>
      </c>
      <c r="C5" s="23">
        <v>100</v>
      </c>
      <c r="D5" s="23">
        <v>180</v>
      </c>
      <c r="E5" s="23">
        <v>275</v>
      </c>
      <c r="F5" s="23">
        <v>316</v>
      </c>
      <c r="G5" s="24">
        <v>336</v>
      </c>
    </row>
    <row r="6" spans="1:7" ht="25.5" customHeight="1" x14ac:dyDescent="0.25">
      <c r="A6" s="222"/>
      <c r="B6" s="110" t="s">
        <v>68</v>
      </c>
      <c r="C6" s="103">
        <v>0.26</v>
      </c>
      <c r="D6" s="103">
        <v>0.46</v>
      </c>
      <c r="E6" s="103">
        <v>0.67</v>
      </c>
      <c r="F6" s="103">
        <v>0.75</v>
      </c>
      <c r="G6" s="104">
        <v>0.77</v>
      </c>
    </row>
    <row r="9" spans="1:7" x14ac:dyDescent="0.25">
      <c r="A9" s="2" t="s">
        <v>177</v>
      </c>
      <c r="B9" s="2"/>
      <c r="C9" s="2"/>
      <c r="D9" s="2"/>
      <c r="E9" s="2"/>
      <c r="F9" s="2"/>
      <c r="G9" s="2"/>
    </row>
    <row r="10" spans="1:7" x14ac:dyDescent="0.25">
      <c r="A10" s="108"/>
      <c r="B10" s="83"/>
      <c r="C10" s="4">
        <v>2017</v>
      </c>
      <c r="D10" s="5">
        <v>2020</v>
      </c>
      <c r="E10" s="6">
        <v>2025</v>
      </c>
      <c r="F10" s="7">
        <v>2030</v>
      </c>
      <c r="G10" s="8">
        <v>2035</v>
      </c>
    </row>
    <row r="11" spans="1:7" ht="25.5" customHeight="1" x14ac:dyDescent="0.25">
      <c r="A11" s="219" t="s">
        <v>62</v>
      </c>
      <c r="B11" s="109" t="s">
        <v>167</v>
      </c>
      <c r="C11" s="23">
        <v>9</v>
      </c>
      <c r="D11" s="23">
        <v>14.7</v>
      </c>
      <c r="E11" s="23">
        <v>20.5</v>
      </c>
      <c r="F11" s="23">
        <v>22.6</v>
      </c>
      <c r="G11" s="24">
        <v>23.7</v>
      </c>
    </row>
    <row r="12" spans="1:7" ht="25.5" customHeight="1" x14ac:dyDescent="0.25">
      <c r="A12" s="220"/>
      <c r="B12" s="110" t="s">
        <v>169</v>
      </c>
      <c r="C12" s="103">
        <v>0.25</v>
      </c>
      <c r="D12" s="103">
        <v>0.4</v>
      </c>
      <c r="E12" s="103">
        <v>0.54</v>
      </c>
      <c r="F12" s="103">
        <v>0.57999999999999996</v>
      </c>
      <c r="G12" s="104">
        <v>0.59</v>
      </c>
    </row>
    <row r="13" spans="1:7" ht="25.5" customHeight="1" x14ac:dyDescent="0.25">
      <c r="A13" s="221" t="s">
        <v>29</v>
      </c>
      <c r="B13" s="109" t="s">
        <v>167</v>
      </c>
      <c r="C13" s="23">
        <v>9.3000000000000007</v>
      </c>
      <c r="D13" s="23">
        <v>16.8</v>
      </c>
      <c r="E13" s="23">
        <v>25.7</v>
      </c>
      <c r="F13" s="23">
        <v>29.5</v>
      </c>
      <c r="G13" s="24">
        <v>31.4</v>
      </c>
    </row>
    <row r="14" spans="1:7" ht="25.5" customHeight="1" x14ac:dyDescent="0.25">
      <c r="A14" s="222"/>
      <c r="B14" s="110" t="s">
        <v>169</v>
      </c>
      <c r="C14" s="103">
        <v>0.26</v>
      </c>
      <c r="D14" s="103">
        <v>0.46</v>
      </c>
      <c r="E14" s="103">
        <v>0.67</v>
      </c>
      <c r="F14" s="103">
        <v>0.75</v>
      </c>
      <c r="G14" s="104">
        <v>0.77</v>
      </c>
    </row>
  </sheetData>
  <mergeCells count="4">
    <mergeCell ref="A3:A4"/>
    <mergeCell ref="A5:A6"/>
    <mergeCell ref="A11:A12"/>
    <mergeCell ref="A13:A14"/>
  </mergeCells>
  <pageMargins left="0.7" right="0.7" top="0.75" bottom="0.75" header="0.3" footer="0.3"/>
  <pageSetup orientation="portrait" horizontalDpi="1200" verticalDpi="12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0975D-C632-4FAA-A626-23B0B09A9482}">
  <sheetPr codeName="Sheet36"/>
  <dimension ref="A1:B6"/>
  <sheetViews>
    <sheetView showGridLines="0" zoomScaleNormal="100" workbookViewId="0">
      <selection sqref="A1:B1"/>
    </sheetView>
  </sheetViews>
  <sheetFormatPr defaultColWidth="9.140625" defaultRowHeight="12.75" x14ac:dyDescent="0.25"/>
  <cols>
    <col min="1" max="2" width="29.28515625" style="1" customWidth="1"/>
    <col min="3" max="16384" width="9.140625" style="1"/>
  </cols>
  <sheetData>
    <row r="1" spans="1:2" x14ac:dyDescent="0.25">
      <c r="A1" s="223" t="s">
        <v>84</v>
      </c>
      <c r="B1" s="223"/>
    </row>
    <row r="2" spans="1:2" ht="25.5" x14ac:dyDescent="0.25">
      <c r="A2" s="4" t="s">
        <v>46</v>
      </c>
      <c r="B2" s="111" t="s">
        <v>100</v>
      </c>
    </row>
    <row r="3" spans="1:2" x14ac:dyDescent="0.25">
      <c r="A3" s="112" t="s">
        <v>2</v>
      </c>
      <c r="B3" s="187">
        <v>8.7999999999999995E-2</v>
      </c>
    </row>
    <row r="4" spans="1:2" x14ac:dyDescent="0.25">
      <c r="A4" s="114" t="s">
        <v>3</v>
      </c>
      <c r="B4" s="188">
        <v>7.8E-2</v>
      </c>
    </row>
    <row r="5" spans="1:2" x14ac:dyDescent="0.25">
      <c r="A5" s="114" t="s">
        <v>32</v>
      </c>
      <c r="B5" s="188">
        <v>7.0000000000000007E-2</v>
      </c>
    </row>
    <row r="6" spans="1:2" x14ac:dyDescent="0.25">
      <c r="A6" s="113" t="s">
        <v>1</v>
      </c>
      <c r="B6" s="189">
        <v>1.4999999999999999E-2</v>
      </c>
    </row>
  </sheetData>
  <mergeCells count="1">
    <mergeCell ref="A1:B1"/>
  </mergeCells>
  <pageMargins left="0.7" right="0.7" top="0.75" bottom="0.75" header="0.3" footer="0.3"/>
  <pageSetup orientation="portrait" horizontalDpi="1200" verticalDpi="1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99194-FA68-498B-A0CF-386DE9A204F3}">
  <sheetPr codeName="Sheet38"/>
  <dimension ref="A1:G10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233</v>
      </c>
      <c r="B1" s="2"/>
      <c r="C1" s="2"/>
      <c r="D1" s="2"/>
      <c r="E1" s="2"/>
      <c r="F1" s="2"/>
      <c r="G1" s="2"/>
    </row>
    <row r="2" spans="1:7" x14ac:dyDescent="0.25">
      <c r="A2" s="115"/>
      <c r="B2" s="115"/>
      <c r="C2" s="116">
        <v>2017</v>
      </c>
      <c r="D2" s="117">
        <v>2020</v>
      </c>
      <c r="E2" s="118">
        <v>2025</v>
      </c>
      <c r="F2" s="119">
        <v>2030</v>
      </c>
      <c r="G2" s="120">
        <v>2035</v>
      </c>
    </row>
    <row r="3" spans="1:7" x14ac:dyDescent="0.25">
      <c r="A3" s="224" t="s">
        <v>2</v>
      </c>
      <c r="B3" s="121" t="s">
        <v>101</v>
      </c>
      <c r="C3" s="122">
        <v>45.3</v>
      </c>
      <c r="D3" s="122">
        <v>45.4</v>
      </c>
      <c r="E3" s="122">
        <v>47.4</v>
      </c>
      <c r="F3" s="122">
        <v>49.3</v>
      </c>
      <c r="G3" s="123">
        <v>51.1</v>
      </c>
    </row>
    <row r="4" spans="1:7" x14ac:dyDescent="0.25">
      <c r="A4" s="225"/>
      <c r="B4" s="124" t="s">
        <v>62</v>
      </c>
      <c r="C4" s="125">
        <v>38.6</v>
      </c>
      <c r="D4" s="125">
        <v>34.799999999999997</v>
      </c>
      <c r="E4" s="125">
        <v>29.8</v>
      </c>
      <c r="F4" s="125">
        <v>26.1</v>
      </c>
      <c r="G4" s="126">
        <v>22.9</v>
      </c>
    </row>
    <row r="5" spans="1:7" x14ac:dyDescent="0.25">
      <c r="A5" s="225"/>
      <c r="B5" s="124" t="s">
        <v>102</v>
      </c>
      <c r="C5" s="125">
        <v>38.4</v>
      </c>
      <c r="D5" s="125">
        <v>34.700000000000003</v>
      </c>
      <c r="E5" s="125">
        <v>29.8</v>
      </c>
      <c r="F5" s="125">
        <v>26</v>
      </c>
      <c r="G5" s="126">
        <v>22.8</v>
      </c>
    </row>
    <row r="6" spans="1:7" x14ac:dyDescent="0.25">
      <c r="A6" s="226"/>
      <c r="B6" s="127" t="s">
        <v>103</v>
      </c>
      <c r="C6" s="128">
        <v>37.5</v>
      </c>
      <c r="D6" s="128">
        <v>31.4</v>
      </c>
      <c r="E6" s="128">
        <v>21.1</v>
      </c>
      <c r="F6" s="128">
        <v>13.8</v>
      </c>
      <c r="G6" s="129">
        <v>10.1</v>
      </c>
    </row>
    <row r="7" spans="1:7" x14ac:dyDescent="0.25">
      <c r="A7" s="227" t="s">
        <v>3</v>
      </c>
      <c r="B7" s="124" t="s">
        <v>101</v>
      </c>
      <c r="C7" s="122">
        <v>21.6</v>
      </c>
      <c r="D7" s="122">
        <v>22.2</v>
      </c>
      <c r="E7" s="122">
        <v>24</v>
      </c>
      <c r="F7" s="122">
        <v>25.9</v>
      </c>
      <c r="G7" s="123">
        <v>27.8</v>
      </c>
    </row>
    <row r="8" spans="1:7" x14ac:dyDescent="0.25">
      <c r="A8" s="228"/>
      <c r="B8" s="124" t="s">
        <v>62</v>
      </c>
      <c r="C8" s="125">
        <v>19.399999999999999</v>
      </c>
      <c r="D8" s="125">
        <v>17.3</v>
      </c>
      <c r="E8" s="125">
        <v>14.5</v>
      </c>
      <c r="F8" s="125">
        <v>12.3</v>
      </c>
      <c r="G8" s="126">
        <v>10.9</v>
      </c>
    </row>
    <row r="9" spans="1:7" x14ac:dyDescent="0.25">
      <c r="A9" s="228"/>
      <c r="B9" s="124" t="s">
        <v>102</v>
      </c>
      <c r="C9" s="125">
        <v>19.399999999999999</v>
      </c>
      <c r="D9" s="125">
        <v>17.3</v>
      </c>
      <c r="E9" s="125">
        <v>14.5</v>
      </c>
      <c r="F9" s="125">
        <v>12.3</v>
      </c>
      <c r="G9" s="126">
        <v>10.9</v>
      </c>
    </row>
    <row r="10" spans="1:7" x14ac:dyDescent="0.25">
      <c r="A10" s="229"/>
      <c r="B10" s="127" t="s">
        <v>103</v>
      </c>
      <c r="C10" s="128">
        <v>19.399999999999999</v>
      </c>
      <c r="D10" s="128">
        <v>16.600000000000001</v>
      </c>
      <c r="E10" s="128">
        <v>12.8</v>
      </c>
      <c r="F10" s="128">
        <v>9.9</v>
      </c>
      <c r="G10" s="129">
        <v>8</v>
      </c>
    </row>
  </sheetData>
  <mergeCells count="2">
    <mergeCell ref="A3:A6"/>
    <mergeCell ref="A7:A10"/>
  </mergeCells>
  <pageMargins left="0.7" right="0.7" top="0.75" bottom="0.75" header="0.3" footer="0.3"/>
  <pageSetup orientation="portrait" horizontalDpi="1200" verticalDpi="12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26220-6521-4DFA-A380-6DD01B6D4983}">
  <dimension ref="A1:G10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234</v>
      </c>
      <c r="B1" s="2"/>
      <c r="C1" s="2"/>
      <c r="D1" s="2"/>
      <c r="E1" s="2"/>
      <c r="F1" s="2"/>
      <c r="G1" s="2"/>
    </row>
    <row r="2" spans="1:7" x14ac:dyDescent="0.25">
      <c r="A2" s="115"/>
      <c r="B2" s="115"/>
      <c r="C2" s="116">
        <v>2017</v>
      </c>
      <c r="D2" s="117">
        <v>2020</v>
      </c>
      <c r="E2" s="118">
        <v>2025</v>
      </c>
      <c r="F2" s="119">
        <v>2030</v>
      </c>
      <c r="G2" s="120">
        <v>2035</v>
      </c>
    </row>
    <row r="3" spans="1:7" x14ac:dyDescent="0.25">
      <c r="A3" s="224" t="s">
        <v>2</v>
      </c>
      <c r="B3" s="121" t="s">
        <v>101</v>
      </c>
      <c r="C3" s="122">
        <v>25</v>
      </c>
      <c r="D3" s="122">
        <v>25</v>
      </c>
      <c r="E3" s="122">
        <v>26.2</v>
      </c>
      <c r="F3" s="122">
        <v>27.2</v>
      </c>
      <c r="G3" s="123">
        <v>28.2</v>
      </c>
    </row>
    <row r="4" spans="1:7" x14ac:dyDescent="0.25">
      <c r="A4" s="225"/>
      <c r="B4" s="124" t="s">
        <v>62</v>
      </c>
      <c r="C4" s="125">
        <v>21.3</v>
      </c>
      <c r="D4" s="125">
        <v>19.2</v>
      </c>
      <c r="E4" s="125">
        <v>16.5</v>
      </c>
      <c r="F4" s="125">
        <v>14.4</v>
      </c>
      <c r="G4" s="126">
        <v>12.6</v>
      </c>
    </row>
    <row r="5" spans="1:7" x14ac:dyDescent="0.25">
      <c r="A5" s="225"/>
      <c r="B5" s="124" t="s">
        <v>102</v>
      </c>
      <c r="C5" s="125">
        <v>21.3</v>
      </c>
      <c r="D5" s="125">
        <v>19.2</v>
      </c>
      <c r="E5" s="125">
        <v>16.5</v>
      </c>
      <c r="F5" s="125">
        <v>14.4</v>
      </c>
      <c r="G5" s="126">
        <v>12.6</v>
      </c>
    </row>
    <row r="6" spans="1:7" x14ac:dyDescent="0.25">
      <c r="A6" s="226"/>
      <c r="B6" s="127" t="s">
        <v>103</v>
      </c>
      <c r="C6" s="128">
        <v>21.1</v>
      </c>
      <c r="D6" s="128">
        <v>17.8</v>
      </c>
      <c r="E6" s="128">
        <v>12.4</v>
      </c>
      <c r="F6" s="128">
        <v>8.6</v>
      </c>
      <c r="G6" s="129">
        <v>6.8</v>
      </c>
    </row>
    <row r="7" spans="1:7" x14ac:dyDescent="0.25">
      <c r="A7" s="227" t="s">
        <v>3</v>
      </c>
      <c r="B7" s="124" t="s">
        <v>101</v>
      </c>
      <c r="C7" s="122">
        <v>11.9</v>
      </c>
      <c r="D7" s="122">
        <v>12.3</v>
      </c>
      <c r="E7" s="122">
        <v>13.3</v>
      </c>
      <c r="F7" s="122">
        <v>14.3</v>
      </c>
      <c r="G7" s="123">
        <v>15.3</v>
      </c>
    </row>
    <row r="8" spans="1:7" x14ac:dyDescent="0.25">
      <c r="A8" s="228"/>
      <c r="B8" s="124" t="s">
        <v>62</v>
      </c>
      <c r="C8" s="125">
        <v>10.7</v>
      </c>
      <c r="D8" s="125">
        <v>9.5</v>
      </c>
      <c r="E8" s="125">
        <v>8</v>
      </c>
      <c r="F8" s="125">
        <v>6.8</v>
      </c>
      <c r="G8" s="126">
        <v>6</v>
      </c>
    </row>
    <row r="9" spans="1:7" x14ac:dyDescent="0.25">
      <c r="A9" s="228"/>
      <c r="B9" s="124" t="s">
        <v>102</v>
      </c>
      <c r="C9" s="125">
        <v>10.7</v>
      </c>
      <c r="D9" s="125">
        <v>9.5</v>
      </c>
      <c r="E9" s="125">
        <v>8</v>
      </c>
      <c r="F9" s="125">
        <v>6.8</v>
      </c>
      <c r="G9" s="126">
        <v>6</v>
      </c>
    </row>
    <row r="10" spans="1:7" x14ac:dyDescent="0.25">
      <c r="A10" s="229"/>
      <c r="B10" s="127" t="s">
        <v>103</v>
      </c>
      <c r="C10" s="128">
        <v>10.7</v>
      </c>
      <c r="D10" s="128">
        <v>9.1</v>
      </c>
      <c r="E10" s="128">
        <v>7.1</v>
      </c>
      <c r="F10" s="128">
        <v>5.5</v>
      </c>
      <c r="G10" s="129">
        <v>4.5999999999999996</v>
      </c>
    </row>
  </sheetData>
  <mergeCells count="2">
    <mergeCell ref="A3:A6"/>
    <mergeCell ref="A7:A10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74CD0-6166-4FC6-9844-A35D3F386866}">
  <sheetPr codeName="Sheet3"/>
  <dimension ref="A1:F15"/>
  <sheetViews>
    <sheetView showGridLines="0" zoomScaleNormal="100" workbookViewId="0">
      <selection activeCell="B6" sqref="B6"/>
    </sheetView>
  </sheetViews>
  <sheetFormatPr defaultColWidth="9.140625" defaultRowHeight="12.75" x14ac:dyDescent="0.25"/>
  <cols>
    <col min="1" max="1" width="23.5703125" style="1" customWidth="1"/>
    <col min="2" max="6" width="11.5703125" style="1" customWidth="1"/>
    <col min="7" max="16384" width="9.140625" style="1"/>
  </cols>
  <sheetData>
    <row r="1" spans="1:6" x14ac:dyDescent="0.25">
      <c r="A1" s="2" t="s">
        <v>24</v>
      </c>
      <c r="B1" s="2"/>
      <c r="C1" s="2"/>
      <c r="D1" s="2"/>
      <c r="E1" s="2"/>
      <c r="F1" s="2"/>
    </row>
    <row r="2" spans="1:6" x14ac:dyDescent="0.25">
      <c r="A2" s="4" t="s">
        <v>18</v>
      </c>
      <c r="B2" s="4">
        <v>2017</v>
      </c>
      <c r="C2" s="5">
        <v>2020</v>
      </c>
      <c r="D2" s="6">
        <v>2025</v>
      </c>
      <c r="E2" s="7">
        <v>2030</v>
      </c>
      <c r="F2" s="8">
        <v>2035</v>
      </c>
    </row>
    <row r="3" spans="1:6" x14ac:dyDescent="0.25">
      <c r="A3" s="34" t="s">
        <v>7</v>
      </c>
      <c r="B3" s="37">
        <v>1876</v>
      </c>
      <c r="C3" s="23">
        <v>1579</v>
      </c>
      <c r="D3" s="23">
        <v>1102</v>
      </c>
      <c r="E3" s="23">
        <v>718</v>
      </c>
      <c r="F3" s="24">
        <v>483</v>
      </c>
    </row>
    <row r="4" spans="1:6" x14ac:dyDescent="0.25">
      <c r="A4" s="35" t="s">
        <v>6</v>
      </c>
      <c r="B4" s="38">
        <v>897</v>
      </c>
      <c r="C4" s="27">
        <v>626</v>
      </c>
      <c r="D4" s="27">
        <v>416</v>
      </c>
      <c r="E4" s="27">
        <v>315</v>
      </c>
      <c r="F4" s="13">
        <v>263</v>
      </c>
    </row>
    <row r="5" spans="1:6" x14ac:dyDescent="0.25">
      <c r="A5" s="35" t="s">
        <v>8</v>
      </c>
      <c r="B5" s="38">
        <v>1995</v>
      </c>
      <c r="C5" s="27">
        <v>1784</v>
      </c>
      <c r="D5" s="27">
        <v>1219</v>
      </c>
      <c r="E5" s="27">
        <v>750</v>
      </c>
      <c r="F5" s="13">
        <v>510</v>
      </c>
    </row>
    <row r="6" spans="1:6" x14ac:dyDescent="0.25">
      <c r="A6" s="35" t="s">
        <v>5</v>
      </c>
      <c r="B6" s="38">
        <v>250</v>
      </c>
      <c r="C6" s="27">
        <v>229</v>
      </c>
      <c r="D6" s="27">
        <v>168</v>
      </c>
      <c r="E6" s="27">
        <v>109</v>
      </c>
      <c r="F6" s="13">
        <v>72</v>
      </c>
    </row>
    <row r="7" spans="1:6" x14ac:dyDescent="0.25">
      <c r="A7" s="35" t="s">
        <v>4</v>
      </c>
      <c r="B7" s="38">
        <v>42</v>
      </c>
      <c r="C7" s="27">
        <v>39</v>
      </c>
      <c r="D7" s="27">
        <v>28</v>
      </c>
      <c r="E7" s="27">
        <v>16</v>
      </c>
      <c r="F7" s="13">
        <v>9</v>
      </c>
    </row>
    <row r="8" spans="1:6" x14ac:dyDescent="0.25">
      <c r="A8" s="35" t="s">
        <v>13</v>
      </c>
      <c r="B8" s="40" t="s">
        <v>22</v>
      </c>
      <c r="C8" s="41" t="s">
        <v>22</v>
      </c>
      <c r="D8" s="41" t="s">
        <v>22</v>
      </c>
      <c r="E8" s="41" t="s">
        <v>22</v>
      </c>
      <c r="F8" s="42" t="s">
        <v>22</v>
      </c>
    </row>
    <row r="9" spans="1:6" x14ac:dyDescent="0.25">
      <c r="A9" s="35" t="s">
        <v>12</v>
      </c>
      <c r="B9" s="40" t="s">
        <v>22</v>
      </c>
      <c r="C9" s="41" t="s">
        <v>22</v>
      </c>
      <c r="D9" s="41" t="s">
        <v>22</v>
      </c>
      <c r="E9" s="41" t="s">
        <v>22</v>
      </c>
      <c r="F9" s="42" t="s">
        <v>22</v>
      </c>
    </row>
    <row r="10" spans="1:6" x14ac:dyDescent="0.25">
      <c r="A10" s="35" t="s">
        <v>9</v>
      </c>
      <c r="B10" s="40" t="s">
        <v>22</v>
      </c>
      <c r="C10" s="41" t="s">
        <v>22</v>
      </c>
      <c r="D10" s="41" t="s">
        <v>22</v>
      </c>
      <c r="E10" s="41" t="s">
        <v>22</v>
      </c>
      <c r="F10" s="42" t="s">
        <v>22</v>
      </c>
    </row>
    <row r="11" spans="1:6" x14ac:dyDescent="0.25">
      <c r="A11" s="35" t="s">
        <v>19</v>
      </c>
      <c r="B11" s="38">
        <v>949</v>
      </c>
      <c r="C11" s="27">
        <v>1828</v>
      </c>
      <c r="D11" s="27">
        <v>3046</v>
      </c>
      <c r="E11" s="27">
        <v>3800</v>
      </c>
      <c r="F11" s="13">
        <v>4038</v>
      </c>
    </row>
    <row r="12" spans="1:6" x14ac:dyDescent="0.25">
      <c r="A12" s="35" t="s">
        <v>20</v>
      </c>
      <c r="B12" s="38">
        <v>78</v>
      </c>
      <c r="C12" s="27">
        <v>221</v>
      </c>
      <c r="D12" s="27">
        <v>677</v>
      </c>
      <c r="E12" s="27">
        <v>1175</v>
      </c>
      <c r="F12" s="13">
        <v>1535</v>
      </c>
    </row>
    <row r="13" spans="1:6" x14ac:dyDescent="0.25">
      <c r="A13" s="35" t="s">
        <v>14</v>
      </c>
      <c r="B13" s="38">
        <v>2</v>
      </c>
      <c r="C13" s="27">
        <v>10</v>
      </c>
      <c r="D13" s="27">
        <v>49</v>
      </c>
      <c r="E13" s="27">
        <v>144</v>
      </c>
      <c r="F13" s="13">
        <v>344</v>
      </c>
    </row>
    <row r="14" spans="1:6" ht="13.5" thickBot="1" x14ac:dyDescent="0.3">
      <c r="A14" s="45" t="s">
        <v>15</v>
      </c>
      <c r="B14" s="46" t="s">
        <v>22</v>
      </c>
      <c r="C14" s="47">
        <v>4</v>
      </c>
      <c r="D14" s="47">
        <v>29</v>
      </c>
      <c r="E14" s="47">
        <v>109</v>
      </c>
      <c r="F14" s="48">
        <v>290</v>
      </c>
    </row>
    <row r="15" spans="1:6" ht="13.5" thickTop="1" x14ac:dyDescent="0.25">
      <c r="A15" s="36" t="s">
        <v>0</v>
      </c>
      <c r="B15" s="39">
        <v>6090</v>
      </c>
      <c r="C15" s="25">
        <v>6321</v>
      </c>
      <c r="D15" s="25">
        <v>6734</v>
      </c>
      <c r="E15" s="25">
        <v>7135</v>
      </c>
      <c r="F15" s="26">
        <v>7544</v>
      </c>
    </row>
  </sheetData>
  <pageMargins left="0.7" right="0.7" top="0.75" bottom="0.75" header="0.3" footer="0.3"/>
  <pageSetup orientation="portrait" horizontalDpi="1200" verticalDpi="1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42423-460B-40B1-AEAA-F1FBB1462658}">
  <sheetPr codeName="Sheet39"/>
  <dimension ref="A1:G53"/>
  <sheetViews>
    <sheetView showGridLines="0" zoomScaleNormal="100" workbookViewId="0"/>
  </sheetViews>
  <sheetFormatPr defaultColWidth="9.140625" defaultRowHeight="12.75" x14ac:dyDescent="0.25"/>
  <cols>
    <col min="1" max="1" width="26.140625" style="1" customWidth="1"/>
    <col min="2" max="7" width="13" style="1" customWidth="1"/>
    <col min="8" max="16384" width="9.140625" style="1"/>
  </cols>
  <sheetData>
    <row r="1" spans="1:7" x14ac:dyDescent="0.25">
      <c r="A1" s="2" t="s">
        <v>85</v>
      </c>
      <c r="B1" s="2"/>
      <c r="C1" s="2"/>
      <c r="D1" s="2"/>
      <c r="E1" s="2"/>
      <c r="F1" s="2"/>
      <c r="G1" s="2"/>
    </row>
    <row r="2" spans="1:7" ht="25.5" x14ac:dyDescent="0.25">
      <c r="A2" s="130" t="s">
        <v>104</v>
      </c>
      <c r="B2" s="130" t="s">
        <v>165</v>
      </c>
      <c r="C2" s="130" t="s">
        <v>166</v>
      </c>
      <c r="D2" s="130" t="s">
        <v>105</v>
      </c>
      <c r="E2" s="130" t="s">
        <v>106</v>
      </c>
      <c r="F2" s="130" t="s">
        <v>107</v>
      </c>
      <c r="G2" s="131" t="s">
        <v>108</v>
      </c>
    </row>
    <row r="3" spans="1:7" x14ac:dyDescent="0.25">
      <c r="A3" s="132" t="s">
        <v>52</v>
      </c>
      <c r="B3" s="133"/>
      <c r="C3" s="133"/>
      <c r="D3" s="133"/>
      <c r="E3" s="134"/>
      <c r="F3" s="134"/>
      <c r="G3" s="134"/>
    </row>
    <row r="4" spans="1:7" x14ac:dyDescent="0.25">
      <c r="A4" s="135" t="s">
        <v>109</v>
      </c>
      <c r="B4" s="136">
        <v>40</v>
      </c>
      <c r="C4" s="137">
        <v>2.7</v>
      </c>
      <c r="D4" s="136">
        <v>17</v>
      </c>
      <c r="E4" s="138">
        <v>4.7</v>
      </c>
      <c r="F4" s="139" t="s">
        <v>110</v>
      </c>
      <c r="G4" s="139">
        <v>15</v>
      </c>
    </row>
    <row r="5" spans="1:7" x14ac:dyDescent="0.25">
      <c r="A5" s="135" t="s">
        <v>111</v>
      </c>
      <c r="B5" s="136">
        <v>60</v>
      </c>
      <c r="C5" s="137">
        <v>1.4</v>
      </c>
      <c r="D5" s="136">
        <v>17</v>
      </c>
      <c r="E5" s="138">
        <v>4.5</v>
      </c>
      <c r="F5" s="139" t="s">
        <v>110</v>
      </c>
      <c r="G5" s="139">
        <v>15</v>
      </c>
    </row>
    <row r="6" spans="1:7" x14ac:dyDescent="0.25">
      <c r="A6" s="140" t="s">
        <v>112</v>
      </c>
      <c r="B6" s="136">
        <v>21</v>
      </c>
      <c r="C6" s="136">
        <v>11.1</v>
      </c>
      <c r="D6" s="136">
        <v>65</v>
      </c>
      <c r="E6" s="139">
        <v>12.2</v>
      </c>
      <c r="F6" s="139" t="s">
        <v>110</v>
      </c>
      <c r="G6" s="139">
        <v>14</v>
      </c>
    </row>
    <row r="7" spans="1:7" x14ac:dyDescent="0.25">
      <c r="A7" s="132" t="s">
        <v>53</v>
      </c>
      <c r="B7" s="133"/>
      <c r="C7" s="133"/>
      <c r="D7" s="133"/>
      <c r="E7" s="134"/>
      <c r="F7" s="134"/>
      <c r="G7" s="134"/>
    </row>
    <row r="8" spans="1:7" x14ac:dyDescent="0.25">
      <c r="A8" s="135" t="s">
        <v>109</v>
      </c>
      <c r="B8" s="136">
        <v>43</v>
      </c>
      <c r="C8" s="137">
        <v>2.5</v>
      </c>
      <c r="D8" s="137">
        <v>7.9</v>
      </c>
      <c r="E8" s="138">
        <v>1.3</v>
      </c>
      <c r="F8" s="139" t="s">
        <v>110</v>
      </c>
      <c r="G8" s="139">
        <v>19</v>
      </c>
    </row>
    <row r="9" spans="1:7" x14ac:dyDescent="0.25">
      <c r="A9" s="135" t="s">
        <v>113</v>
      </c>
      <c r="B9" s="136">
        <v>43</v>
      </c>
      <c r="C9" s="137">
        <v>2.5</v>
      </c>
      <c r="D9" s="137">
        <v>7.9</v>
      </c>
      <c r="E9" s="138">
        <v>3.1</v>
      </c>
      <c r="F9" s="139" t="s">
        <v>110</v>
      </c>
      <c r="G9" s="139">
        <v>18</v>
      </c>
    </row>
    <row r="10" spans="1:7" x14ac:dyDescent="0.25">
      <c r="A10" s="140" t="s">
        <v>111</v>
      </c>
      <c r="B10" s="136">
        <v>43</v>
      </c>
      <c r="C10" s="137">
        <v>2.2999999999999998</v>
      </c>
      <c r="D10" s="136">
        <v>17</v>
      </c>
      <c r="E10" s="138">
        <v>3.8</v>
      </c>
      <c r="F10" s="139" t="s">
        <v>110</v>
      </c>
      <c r="G10" s="139">
        <v>19</v>
      </c>
    </row>
    <row r="11" spans="1:7" x14ac:dyDescent="0.25">
      <c r="A11" s="140" t="s">
        <v>114</v>
      </c>
      <c r="B11" s="136">
        <v>43</v>
      </c>
      <c r="C11" s="137">
        <v>2.2999999999999998</v>
      </c>
      <c r="D11" s="136">
        <v>17</v>
      </c>
      <c r="E11" s="138">
        <v>4.7</v>
      </c>
      <c r="F11" s="139" t="s">
        <v>110</v>
      </c>
      <c r="G11" s="139">
        <v>18</v>
      </c>
    </row>
    <row r="12" spans="1:7" x14ac:dyDescent="0.25">
      <c r="A12" s="140" t="s">
        <v>112</v>
      </c>
      <c r="B12" s="136">
        <v>33</v>
      </c>
      <c r="C12" s="136">
        <v>9.5</v>
      </c>
      <c r="D12" s="136">
        <v>52</v>
      </c>
      <c r="E12" s="138">
        <v>3.6</v>
      </c>
      <c r="F12" s="139" t="s">
        <v>110</v>
      </c>
      <c r="G12" s="139">
        <v>17</v>
      </c>
    </row>
    <row r="13" spans="1:7" x14ac:dyDescent="0.25">
      <c r="A13" s="140" t="s">
        <v>95</v>
      </c>
      <c r="B13" s="136">
        <v>35</v>
      </c>
      <c r="C13" s="136">
        <v>9.6</v>
      </c>
      <c r="D13" s="136">
        <v>52</v>
      </c>
      <c r="E13" s="138">
        <v>6.8</v>
      </c>
      <c r="F13" s="139">
        <v>17</v>
      </c>
      <c r="G13" s="139">
        <v>14</v>
      </c>
    </row>
    <row r="14" spans="1:7" x14ac:dyDescent="0.25">
      <c r="A14" s="132" t="s">
        <v>115</v>
      </c>
      <c r="B14" s="133"/>
      <c r="C14" s="133"/>
      <c r="D14" s="133"/>
      <c r="E14" s="134"/>
      <c r="F14" s="134"/>
      <c r="G14" s="134"/>
    </row>
    <row r="15" spans="1:7" x14ac:dyDescent="0.25">
      <c r="A15" s="140" t="s">
        <v>109</v>
      </c>
      <c r="B15" s="136">
        <v>63</v>
      </c>
      <c r="C15" s="137">
        <v>2.7</v>
      </c>
      <c r="D15" s="136">
        <v>11</v>
      </c>
      <c r="E15" s="138">
        <v>0.5</v>
      </c>
      <c r="F15" s="139" t="s">
        <v>110</v>
      </c>
      <c r="G15" s="139">
        <v>23</v>
      </c>
    </row>
    <row r="16" spans="1:7" x14ac:dyDescent="0.25">
      <c r="A16" s="140" t="s">
        <v>113</v>
      </c>
      <c r="B16" s="136">
        <v>97</v>
      </c>
      <c r="C16" s="137">
        <v>2.7</v>
      </c>
      <c r="D16" s="137">
        <v>9</v>
      </c>
      <c r="E16" s="138">
        <v>3.1</v>
      </c>
      <c r="F16" s="139" t="s">
        <v>110</v>
      </c>
      <c r="G16" s="139">
        <v>23</v>
      </c>
    </row>
    <row r="17" spans="1:7" x14ac:dyDescent="0.25">
      <c r="A17" s="140" t="s">
        <v>111</v>
      </c>
      <c r="B17" s="136">
        <v>64</v>
      </c>
      <c r="C17" s="137">
        <v>1.4</v>
      </c>
      <c r="D17" s="136">
        <v>16</v>
      </c>
      <c r="E17" s="138">
        <v>1.9</v>
      </c>
      <c r="F17" s="139" t="s">
        <v>110</v>
      </c>
      <c r="G17" s="139">
        <v>23</v>
      </c>
    </row>
    <row r="18" spans="1:7" x14ac:dyDescent="0.25">
      <c r="A18" s="140" t="s">
        <v>114</v>
      </c>
      <c r="B18" s="136">
        <v>67</v>
      </c>
      <c r="C18" s="137">
        <v>3.2</v>
      </c>
      <c r="D18" s="136">
        <v>14</v>
      </c>
      <c r="E18" s="138">
        <v>4.7</v>
      </c>
      <c r="F18" s="139" t="s">
        <v>110</v>
      </c>
      <c r="G18" s="139">
        <v>23</v>
      </c>
    </row>
    <row r="19" spans="1:7" x14ac:dyDescent="0.25">
      <c r="A19" s="140" t="s">
        <v>116</v>
      </c>
      <c r="B19" s="136">
        <v>21</v>
      </c>
      <c r="C19" s="137">
        <v>9.1999999999999993</v>
      </c>
      <c r="D19" s="136">
        <v>45</v>
      </c>
      <c r="E19" s="139">
        <v>16.7</v>
      </c>
      <c r="F19" s="139" t="s">
        <v>110</v>
      </c>
      <c r="G19" s="139">
        <v>21</v>
      </c>
    </row>
    <row r="20" spans="1:7" x14ac:dyDescent="0.25">
      <c r="A20" s="140" t="s">
        <v>95</v>
      </c>
      <c r="B20" s="136">
        <v>40</v>
      </c>
      <c r="C20" s="137">
        <v>9.3000000000000007</v>
      </c>
      <c r="D20" s="136">
        <v>45</v>
      </c>
      <c r="E20" s="139">
        <v>17.3</v>
      </c>
      <c r="F20" s="139">
        <v>17</v>
      </c>
      <c r="G20" s="139">
        <v>14</v>
      </c>
    </row>
    <row r="21" spans="1:7" x14ac:dyDescent="0.25">
      <c r="A21" s="132" t="s">
        <v>117</v>
      </c>
      <c r="B21" s="133"/>
      <c r="C21" s="133"/>
      <c r="D21" s="133"/>
      <c r="E21" s="134"/>
      <c r="F21" s="134"/>
      <c r="G21" s="134"/>
    </row>
    <row r="22" spans="1:7" x14ac:dyDescent="0.25">
      <c r="A22" s="140" t="s">
        <v>109</v>
      </c>
      <c r="B22" s="136">
        <v>40</v>
      </c>
      <c r="C22" s="137">
        <v>2.7</v>
      </c>
      <c r="D22" s="136">
        <v>17</v>
      </c>
      <c r="E22" s="138">
        <v>0.5</v>
      </c>
      <c r="F22" s="139" t="s">
        <v>110</v>
      </c>
      <c r="G22" s="139">
        <v>24</v>
      </c>
    </row>
    <row r="23" spans="1:7" x14ac:dyDescent="0.25">
      <c r="A23" s="140" t="s">
        <v>113</v>
      </c>
      <c r="B23" s="136">
        <v>97</v>
      </c>
      <c r="C23" s="137">
        <v>2.7</v>
      </c>
      <c r="D23" s="137">
        <v>9</v>
      </c>
      <c r="E23" s="138">
        <v>3.1</v>
      </c>
      <c r="F23" s="139" t="s">
        <v>110</v>
      </c>
      <c r="G23" s="139">
        <v>23</v>
      </c>
    </row>
    <row r="24" spans="1:7" x14ac:dyDescent="0.25">
      <c r="A24" s="140" t="s">
        <v>111</v>
      </c>
      <c r="B24" s="136">
        <v>60</v>
      </c>
      <c r="C24" s="137">
        <v>1.4</v>
      </c>
      <c r="D24" s="136">
        <v>17</v>
      </c>
      <c r="E24" s="138">
        <v>1.9</v>
      </c>
      <c r="F24" s="139" t="s">
        <v>110</v>
      </c>
      <c r="G24" s="139">
        <v>23</v>
      </c>
    </row>
    <row r="25" spans="1:7" x14ac:dyDescent="0.25">
      <c r="A25" s="140" t="s">
        <v>114</v>
      </c>
      <c r="B25" s="136">
        <v>67</v>
      </c>
      <c r="C25" s="137">
        <v>3.2</v>
      </c>
      <c r="D25" s="136">
        <v>14</v>
      </c>
      <c r="E25" s="138">
        <v>4.7</v>
      </c>
      <c r="F25" s="139" t="s">
        <v>110</v>
      </c>
      <c r="G25" s="139">
        <v>23</v>
      </c>
    </row>
    <row r="26" spans="1:7" x14ac:dyDescent="0.25">
      <c r="A26" s="140" t="s">
        <v>116</v>
      </c>
      <c r="B26" s="136">
        <v>21</v>
      </c>
      <c r="C26" s="137">
        <v>9.1999999999999993</v>
      </c>
      <c r="D26" s="136">
        <v>45</v>
      </c>
      <c r="E26" s="138">
        <v>9.3000000000000007</v>
      </c>
      <c r="F26" s="139" t="s">
        <v>110</v>
      </c>
      <c r="G26" s="139">
        <v>21</v>
      </c>
    </row>
    <row r="27" spans="1:7" x14ac:dyDescent="0.25">
      <c r="A27" s="132" t="s">
        <v>118</v>
      </c>
      <c r="B27" s="133"/>
      <c r="C27" s="133"/>
      <c r="D27" s="133"/>
      <c r="E27" s="134"/>
      <c r="F27" s="134"/>
      <c r="G27" s="134"/>
    </row>
    <row r="28" spans="1:7" x14ac:dyDescent="0.25">
      <c r="A28" s="140" t="s">
        <v>6</v>
      </c>
      <c r="B28" s="136">
        <v>41</v>
      </c>
      <c r="C28" s="137">
        <v>3.2</v>
      </c>
      <c r="D28" s="136">
        <v>14</v>
      </c>
      <c r="E28" s="138">
        <v>4.5999999999999996</v>
      </c>
      <c r="F28" s="139" t="s">
        <v>110</v>
      </c>
      <c r="G28" s="139">
        <v>23</v>
      </c>
    </row>
    <row r="29" spans="1:7" x14ac:dyDescent="0.25">
      <c r="A29" s="141" t="s">
        <v>119</v>
      </c>
      <c r="B29" s="133"/>
      <c r="C29" s="133"/>
      <c r="D29" s="133"/>
      <c r="E29" s="134"/>
      <c r="F29" s="134"/>
      <c r="G29" s="134"/>
    </row>
    <row r="30" spans="1:7" x14ac:dyDescent="0.25">
      <c r="A30" s="140" t="s">
        <v>120</v>
      </c>
      <c r="B30" s="136">
        <v>40</v>
      </c>
      <c r="C30" s="136">
        <v>10.9</v>
      </c>
      <c r="D30" s="136">
        <v>88</v>
      </c>
      <c r="E30" s="138">
        <v>2.9</v>
      </c>
      <c r="F30" s="139">
        <v>15</v>
      </c>
      <c r="G30" s="139">
        <v>68</v>
      </c>
    </row>
    <row r="31" spans="1:7" x14ac:dyDescent="0.25">
      <c r="A31" s="140" t="s">
        <v>121</v>
      </c>
      <c r="B31" s="136">
        <v>43</v>
      </c>
      <c r="C31" s="136">
        <v>22.1</v>
      </c>
      <c r="D31" s="136">
        <v>79</v>
      </c>
      <c r="E31" s="138">
        <v>5.3</v>
      </c>
      <c r="F31" s="139">
        <v>17</v>
      </c>
      <c r="G31" s="139">
        <v>68</v>
      </c>
    </row>
    <row r="32" spans="1:7" x14ac:dyDescent="0.25">
      <c r="A32" s="140" t="s">
        <v>122</v>
      </c>
      <c r="B32" s="136">
        <v>84</v>
      </c>
      <c r="C32" s="136">
        <v>20.399999999999999</v>
      </c>
      <c r="D32" s="136">
        <v>87</v>
      </c>
      <c r="E32" s="138">
        <v>6.1</v>
      </c>
      <c r="F32" s="139">
        <v>20</v>
      </c>
      <c r="G32" s="139">
        <v>73</v>
      </c>
    </row>
    <row r="33" spans="1:7" x14ac:dyDescent="0.25">
      <c r="A33" s="140" t="s">
        <v>123</v>
      </c>
      <c r="B33" s="136">
        <v>65</v>
      </c>
      <c r="C33" s="136">
        <v>15.7</v>
      </c>
      <c r="D33" s="136">
        <v>88</v>
      </c>
      <c r="E33" s="138">
        <v>2.4</v>
      </c>
      <c r="F33" s="139">
        <v>15</v>
      </c>
      <c r="G33" s="139">
        <v>68</v>
      </c>
    </row>
    <row r="34" spans="1:7" x14ac:dyDescent="0.25">
      <c r="A34" s="140" t="s">
        <v>124</v>
      </c>
      <c r="B34" s="136">
        <v>69</v>
      </c>
      <c r="C34" s="136">
        <v>31.6</v>
      </c>
      <c r="D34" s="136">
        <v>85</v>
      </c>
      <c r="E34" s="138">
        <v>4.4000000000000004</v>
      </c>
      <c r="F34" s="139">
        <v>17</v>
      </c>
      <c r="G34" s="139">
        <v>68</v>
      </c>
    </row>
    <row r="35" spans="1:7" x14ac:dyDescent="0.25">
      <c r="A35" s="140" t="s">
        <v>125</v>
      </c>
      <c r="B35" s="136">
        <v>75</v>
      </c>
      <c r="C35" s="136">
        <v>33.9</v>
      </c>
      <c r="D35" s="136">
        <v>98</v>
      </c>
      <c r="E35" s="138">
        <v>6.1</v>
      </c>
      <c r="F35" s="139">
        <v>20</v>
      </c>
      <c r="G35" s="139">
        <v>73</v>
      </c>
    </row>
    <row r="36" spans="1:7" x14ac:dyDescent="0.25">
      <c r="A36" s="140" t="s">
        <v>126</v>
      </c>
      <c r="B36" s="136">
        <v>150</v>
      </c>
      <c r="C36" s="136">
        <v>11.5</v>
      </c>
      <c r="D36" s="136">
        <v>88</v>
      </c>
      <c r="E36" s="138">
        <v>5.6</v>
      </c>
      <c r="F36" s="139">
        <v>17</v>
      </c>
      <c r="G36" s="139">
        <v>68</v>
      </c>
    </row>
    <row r="37" spans="1:7" x14ac:dyDescent="0.25">
      <c r="A37" s="140" t="s">
        <v>127</v>
      </c>
      <c r="B37" s="136">
        <v>132</v>
      </c>
      <c r="C37" s="136">
        <v>26</v>
      </c>
      <c r="D37" s="136">
        <v>92</v>
      </c>
      <c r="E37" s="138">
        <v>6.9</v>
      </c>
      <c r="F37" s="139">
        <v>20</v>
      </c>
      <c r="G37" s="139">
        <v>68</v>
      </c>
    </row>
    <row r="38" spans="1:7" x14ac:dyDescent="0.25">
      <c r="A38" s="140" t="s">
        <v>128</v>
      </c>
      <c r="B38" s="136">
        <v>75</v>
      </c>
      <c r="C38" s="136">
        <v>23.4</v>
      </c>
      <c r="D38" s="136">
        <v>98</v>
      </c>
      <c r="E38" s="138">
        <v>6.1</v>
      </c>
      <c r="F38" s="139">
        <v>20</v>
      </c>
      <c r="G38" s="139">
        <v>73</v>
      </c>
    </row>
    <row r="39" spans="1:7" x14ac:dyDescent="0.25">
      <c r="A39" s="132" t="s">
        <v>56</v>
      </c>
      <c r="B39" s="133"/>
      <c r="C39" s="133"/>
      <c r="D39" s="133"/>
      <c r="E39" s="134"/>
      <c r="F39" s="134"/>
      <c r="G39" s="134"/>
    </row>
    <row r="40" spans="1:7" x14ac:dyDescent="0.25">
      <c r="A40" s="140" t="s">
        <v>97</v>
      </c>
      <c r="B40" s="136">
        <v>284</v>
      </c>
      <c r="C40" s="136">
        <v>12</v>
      </c>
      <c r="D40" s="136">
        <v>88</v>
      </c>
      <c r="E40" s="138">
        <v>5.6</v>
      </c>
      <c r="F40" s="139">
        <v>17</v>
      </c>
      <c r="G40" s="139">
        <v>68</v>
      </c>
    </row>
    <row r="41" spans="1:7" x14ac:dyDescent="0.25">
      <c r="A41" s="140" t="s">
        <v>98</v>
      </c>
      <c r="B41" s="136">
        <v>283</v>
      </c>
      <c r="C41" s="136">
        <v>26.7</v>
      </c>
      <c r="D41" s="136">
        <v>89</v>
      </c>
      <c r="E41" s="138">
        <v>8.1999999999999993</v>
      </c>
      <c r="F41" s="139">
        <v>20</v>
      </c>
      <c r="G41" s="139">
        <v>68</v>
      </c>
    </row>
    <row r="42" spans="1:7" x14ac:dyDescent="0.25">
      <c r="A42" s="140" t="s">
        <v>99</v>
      </c>
      <c r="B42" s="136">
        <v>164</v>
      </c>
      <c r="C42" s="136">
        <v>21.5</v>
      </c>
      <c r="D42" s="136">
        <v>89</v>
      </c>
      <c r="E42" s="138">
        <v>6.1</v>
      </c>
      <c r="F42" s="139">
        <v>23</v>
      </c>
      <c r="G42" s="139">
        <v>73</v>
      </c>
    </row>
    <row r="43" spans="1:7" x14ac:dyDescent="0.25">
      <c r="A43" s="140" t="s">
        <v>13</v>
      </c>
      <c r="B43" s="136">
        <v>374</v>
      </c>
      <c r="C43" s="136">
        <v>17</v>
      </c>
      <c r="D43" s="136">
        <v>33</v>
      </c>
      <c r="E43" s="139">
        <v>31.4</v>
      </c>
      <c r="F43" s="139" t="s">
        <v>110</v>
      </c>
      <c r="G43" s="139">
        <v>67</v>
      </c>
    </row>
    <row r="44" spans="1:7" x14ac:dyDescent="0.25">
      <c r="A44" s="140" t="s">
        <v>12</v>
      </c>
      <c r="B44" s="136">
        <v>498</v>
      </c>
      <c r="C44" s="136">
        <v>15</v>
      </c>
      <c r="D44" s="136">
        <v>67</v>
      </c>
      <c r="E44" s="139">
        <v>39</v>
      </c>
      <c r="F44" s="139">
        <v>195</v>
      </c>
      <c r="G44" s="139">
        <v>72</v>
      </c>
    </row>
    <row r="45" spans="1:7" x14ac:dyDescent="0.25">
      <c r="A45" s="140" t="s">
        <v>129</v>
      </c>
      <c r="B45" s="136">
        <v>441</v>
      </c>
      <c r="C45" s="136">
        <v>26.3</v>
      </c>
      <c r="D45" s="136">
        <v>90</v>
      </c>
      <c r="E45" s="139">
        <v>49.4</v>
      </c>
      <c r="F45" s="139">
        <v>248</v>
      </c>
      <c r="G45" s="139">
        <v>78</v>
      </c>
    </row>
    <row r="46" spans="1:7" x14ac:dyDescent="0.25">
      <c r="A46" s="140" t="s">
        <v>130</v>
      </c>
      <c r="B46" s="136">
        <v>177</v>
      </c>
      <c r="C46" s="136">
        <v>19.8</v>
      </c>
      <c r="D46" s="136">
        <v>76</v>
      </c>
      <c r="E46" s="139">
        <v>38</v>
      </c>
      <c r="F46" s="139">
        <v>103</v>
      </c>
      <c r="G46" s="139">
        <v>67</v>
      </c>
    </row>
    <row r="47" spans="1:7" x14ac:dyDescent="0.25">
      <c r="A47" s="132" t="s">
        <v>4</v>
      </c>
      <c r="B47" s="133"/>
      <c r="C47" s="133"/>
      <c r="D47" s="133"/>
      <c r="E47" s="134"/>
      <c r="F47" s="134"/>
      <c r="G47" s="134"/>
    </row>
    <row r="48" spans="1:7" x14ac:dyDescent="0.25">
      <c r="A48" s="140" t="s">
        <v>95</v>
      </c>
      <c r="B48" s="136">
        <v>28</v>
      </c>
      <c r="C48" s="136">
        <v>11.8</v>
      </c>
      <c r="D48" s="136">
        <v>67</v>
      </c>
      <c r="E48" s="138">
        <v>5</v>
      </c>
      <c r="F48" s="139">
        <v>17</v>
      </c>
      <c r="G48" s="139">
        <v>14</v>
      </c>
    </row>
    <row r="49" spans="1:7" x14ac:dyDescent="0.25">
      <c r="A49" s="140" t="s">
        <v>6</v>
      </c>
      <c r="B49" s="136">
        <v>89</v>
      </c>
      <c r="C49" s="137">
        <v>1.5</v>
      </c>
      <c r="D49" s="136">
        <v>23</v>
      </c>
      <c r="E49" s="138">
        <v>4.5999999999999996</v>
      </c>
      <c r="F49" s="139" t="s">
        <v>110</v>
      </c>
      <c r="G49" s="139">
        <v>15</v>
      </c>
    </row>
    <row r="50" spans="1:7" x14ac:dyDescent="0.25">
      <c r="A50" s="140" t="s">
        <v>13</v>
      </c>
      <c r="B50" s="136">
        <v>374</v>
      </c>
      <c r="C50" s="136">
        <v>17</v>
      </c>
      <c r="D50" s="136">
        <v>33</v>
      </c>
      <c r="E50" s="139">
        <v>31.4</v>
      </c>
      <c r="F50" s="139" t="s">
        <v>110</v>
      </c>
      <c r="G50" s="139">
        <v>67</v>
      </c>
    </row>
    <row r="51" spans="1:7" x14ac:dyDescent="0.25">
      <c r="A51" s="140" t="s">
        <v>12</v>
      </c>
      <c r="B51" s="136">
        <v>437</v>
      </c>
      <c r="C51" s="136">
        <v>15</v>
      </c>
      <c r="D51" s="136">
        <v>77</v>
      </c>
      <c r="E51" s="139">
        <v>39</v>
      </c>
      <c r="F51" s="139">
        <v>195</v>
      </c>
      <c r="G51" s="139">
        <v>72</v>
      </c>
    </row>
    <row r="52" spans="1:7" x14ac:dyDescent="0.25">
      <c r="A52" s="142" t="s">
        <v>129</v>
      </c>
      <c r="B52" s="136">
        <v>441</v>
      </c>
      <c r="C52" s="136">
        <v>26.3</v>
      </c>
      <c r="D52" s="136">
        <v>90</v>
      </c>
      <c r="E52" s="139">
        <v>49.4</v>
      </c>
      <c r="F52" s="139">
        <v>248</v>
      </c>
      <c r="G52" s="139">
        <v>78</v>
      </c>
    </row>
    <row r="53" spans="1:7" x14ac:dyDescent="0.25">
      <c r="A53" s="143" t="s">
        <v>131</v>
      </c>
      <c r="B53" s="144">
        <v>22</v>
      </c>
      <c r="C53" s="144">
        <v>11</v>
      </c>
      <c r="D53" s="144">
        <v>51</v>
      </c>
      <c r="E53" s="145">
        <v>5.5</v>
      </c>
      <c r="F53" s="146" t="s">
        <v>110</v>
      </c>
      <c r="G53" s="146">
        <v>70</v>
      </c>
    </row>
  </sheetData>
  <pageMargins left="0.7" right="0.7" top="0.75" bottom="0.75" header="0.3" footer="0.3"/>
  <pageSetup orientation="portrait" horizontalDpi="1200" verticalDpi="12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EA82-23C5-4BF5-ABD4-07209A4BEF8B}">
  <sheetPr codeName="Sheet40"/>
  <dimension ref="A1:G45"/>
  <sheetViews>
    <sheetView showGridLines="0" zoomScaleNormal="100" workbookViewId="0"/>
  </sheetViews>
  <sheetFormatPr defaultColWidth="9.140625" defaultRowHeight="12.75" x14ac:dyDescent="0.25"/>
  <cols>
    <col min="1" max="1" width="26.140625" style="1" customWidth="1"/>
    <col min="2" max="7" width="13" style="1" customWidth="1"/>
    <col min="8" max="16384" width="9.140625" style="1"/>
  </cols>
  <sheetData>
    <row r="1" spans="1:7" x14ac:dyDescent="0.25">
      <c r="A1" s="2" t="s">
        <v>86</v>
      </c>
      <c r="B1" s="2"/>
      <c r="C1" s="2"/>
      <c r="D1" s="2"/>
      <c r="E1" s="2"/>
      <c r="F1" s="2"/>
      <c r="G1" s="2"/>
    </row>
    <row r="2" spans="1:7" ht="25.5" x14ac:dyDescent="0.25">
      <c r="A2" s="130" t="s">
        <v>132</v>
      </c>
      <c r="B2" s="130" t="s">
        <v>165</v>
      </c>
      <c r="C2" s="130" t="s">
        <v>166</v>
      </c>
      <c r="D2" s="130" t="s">
        <v>105</v>
      </c>
      <c r="E2" s="130" t="s">
        <v>106</v>
      </c>
      <c r="F2" s="130" t="s">
        <v>107</v>
      </c>
      <c r="G2" s="131" t="s">
        <v>108</v>
      </c>
    </row>
    <row r="3" spans="1:7" x14ac:dyDescent="0.25">
      <c r="A3" s="132" t="s">
        <v>52</v>
      </c>
      <c r="B3" s="147"/>
      <c r="C3" s="147"/>
      <c r="D3" s="147"/>
      <c r="E3" s="134"/>
      <c r="F3" s="148"/>
      <c r="G3" s="148"/>
    </row>
    <row r="4" spans="1:7" x14ac:dyDescent="0.25">
      <c r="A4" s="135" t="s">
        <v>109</v>
      </c>
      <c r="B4" s="136">
        <v>58</v>
      </c>
      <c r="C4" s="137">
        <v>2.7</v>
      </c>
      <c r="D4" s="136">
        <v>11</v>
      </c>
      <c r="E4" s="138">
        <v>0.5</v>
      </c>
      <c r="F4" s="139" t="s">
        <v>110</v>
      </c>
      <c r="G4" s="139">
        <v>19</v>
      </c>
    </row>
    <row r="5" spans="1:7" x14ac:dyDescent="0.25">
      <c r="A5" s="135" t="s">
        <v>111</v>
      </c>
      <c r="B5" s="136">
        <v>51</v>
      </c>
      <c r="C5" s="137">
        <v>1.4</v>
      </c>
      <c r="D5" s="136">
        <v>18</v>
      </c>
      <c r="E5" s="138">
        <v>1.9</v>
      </c>
      <c r="F5" s="139" t="s">
        <v>110</v>
      </c>
      <c r="G5" s="139">
        <v>19</v>
      </c>
    </row>
    <row r="6" spans="1:7" x14ac:dyDescent="0.25">
      <c r="A6" s="140" t="s">
        <v>112</v>
      </c>
      <c r="B6" s="136">
        <v>15</v>
      </c>
      <c r="C6" s="136">
        <v>11.1</v>
      </c>
      <c r="D6" s="136">
        <v>65</v>
      </c>
      <c r="E6" s="138">
        <v>2.7</v>
      </c>
      <c r="F6" s="139" t="s">
        <v>110</v>
      </c>
      <c r="G6" s="139">
        <v>17</v>
      </c>
    </row>
    <row r="7" spans="1:7" x14ac:dyDescent="0.25">
      <c r="A7" s="132" t="s">
        <v>53</v>
      </c>
      <c r="B7" s="147"/>
      <c r="C7" s="147"/>
      <c r="D7" s="147"/>
      <c r="E7" s="134"/>
      <c r="F7" s="148"/>
      <c r="G7" s="148"/>
    </row>
    <row r="8" spans="1:7" x14ac:dyDescent="0.25">
      <c r="A8" s="135" t="s">
        <v>109</v>
      </c>
      <c r="B8" s="136">
        <v>46</v>
      </c>
      <c r="C8" s="137">
        <v>2.5</v>
      </c>
      <c r="D8" s="137">
        <v>7.9</v>
      </c>
      <c r="E8" s="138">
        <v>1.3</v>
      </c>
      <c r="F8" s="139" t="s">
        <v>110</v>
      </c>
      <c r="G8" s="139">
        <v>19</v>
      </c>
    </row>
    <row r="9" spans="1:7" x14ac:dyDescent="0.25">
      <c r="A9" s="135" t="s">
        <v>113</v>
      </c>
      <c r="B9" s="136">
        <v>46</v>
      </c>
      <c r="C9" s="137">
        <v>2.5</v>
      </c>
      <c r="D9" s="137">
        <v>7.9</v>
      </c>
      <c r="E9" s="138">
        <v>3.1</v>
      </c>
      <c r="F9" s="139" t="s">
        <v>110</v>
      </c>
      <c r="G9" s="139">
        <v>18</v>
      </c>
    </row>
    <row r="10" spans="1:7" x14ac:dyDescent="0.25">
      <c r="A10" s="140" t="s">
        <v>111</v>
      </c>
      <c r="B10" s="136">
        <v>40</v>
      </c>
      <c r="C10" s="137">
        <v>2.2999999999999998</v>
      </c>
      <c r="D10" s="136">
        <v>17</v>
      </c>
      <c r="E10" s="138">
        <v>3.8</v>
      </c>
      <c r="F10" s="139" t="s">
        <v>110</v>
      </c>
      <c r="G10" s="139">
        <v>19</v>
      </c>
    </row>
    <row r="11" spans="1:7" x14ac:dyDescent="0.25">
      <c r="A11" s="140" t="s">
        <v>114</v>
      </c>
      <c r="B11" s="136">
        <v>40</v>
      </c>
      <c r="C11" s="137">
        <v>2.2999999999999998</v>
      </c>
      <c r="D11" s="136">
        <v>17</v>
      </c>
      <c r="E11" s="138">
        <v>4.7</v>
      </c>
      <c r="F11" s="139" t="s">
        <v>110</v>
      </c>
      <c r="G11" s="139">
        <v>18</v>
      </c>
    </row>
    <row r="12" spans="1:7" x14ac:dyDescent="0.25">
      <c r="A12" s="140" t="s">
        <v>112</v>
      </c>
      <c r="B12" s="136">
        <v>20</v>
      </c>
      <c r="C12" s="136">
        <v>9.5</v>
      </c>
      <c r="D12" s="136">
        <v>52</v>
      </c>
      <c r="E12" s="138">
        <v>3.6</v>
      </c>
      <c r="F12" s="139" t="s">
        <v>110</v>
      </c>
      <c r="G12" s="139">
        <v>17</v>
      </c>
    </row>
    <row r="13" spans="1:7" x14ac:dyDescent="0.25">
      <c r="A13" s="140" t="s">
        <v>95</v>
      </c>
      <c r="B13" s="136">
        <v>29</v>
      </c>
      <c r="C13" s="136">
        <v>9.6</v>
      </c>
      <c r="D13" s="136">
        <v>52</v>
      </c>
      <c r="E13" s="138">
        <v>5</v>
      </c>
      <c r="F13" s="139">
        <v>17</v>
      </c>
      <c r="G13" s="139">
        <v>14</v>
      </c>
    </row>
    <row r="14" spans="1:7" x14ac:dyDescent="0.25">
      <c r="A14" s="132" t="s">
        <v>115</v>
      </c>
      <c r="B14" s="147"/>
      <c r="C14" s="147"/>
      <c r="D14" s="147"/>
      <c r="E14" s="134"/>
      <c r="F14" s="148"/>
      <c r="G14" s="148"/>
    </row>
    <row r="15" spans="1:7" x14ac:dyDescent="0.25">
      <c r="A15" s="140" t="s">
        <v>109</v>
      </c>
      <c r="B15" s="136">
        <v>36</v>
      </c>
      <c r="C15" s="137">
        <v>2.7</v>
      </c>
      <c r="D15" s="136">
        <v>17</v>
      </c>
      <c r="E15" s="138">
        <v>0.5</v>
      </c>
      <c r="F15" s="139" t="s">
        <v>110</v>
      </c>
      <c r="G15" s="139">
        <v>23</v>
      </c>
    </row>
    <row r="16" spans="1:7" x14ac:dyDescent="0.25">
      <c r="A16" s="140" t="s">
        <v>113</v>
      </c>
      <c r="B16" s="136">
        <v>61</v>
      </c>
      <c r="C16" s="137">
        <v>2.7</v>
      </c>
      <c r="D16" s="137">
        <v>9</v>
      </c>
      <c r="E16" s="138">
        <v>3.1</v>
      </c>
      <c r="F16" s="139" t="s">
        <v>110</v>
      </c>
      <c r="G16" s="139">
        <v>23</v>
      </c>
    </row>
    <row r="17" spans="1:7" x14ac:dyDescent="0.25">
      <c r="A17" s="140" t="s">
        <v>111</v>
      </c>
      <c r="B17" s="136">
        <v>52</v>
      </c>
      <c r="C17" s="137">
        <v>1.4</v>
      </c>
      <c r="D17" s="136">
        <v>17</v>
      </c>
      <c r="E17" s="138">
        <v>1.9</v>
      </c>
      <c r="F17" s="139" t="s">
        <v>110</v>
      </c>
      <c r="G17" s="139">
        <v>23</v>
      </c>
    </row>
    <row r="18" spans="1:7" x14ac:dyDescent="0.25">
      <c r="A18" s="140" t="s">
        <v>114</v>
      </c>
      <c r="B18" s="136">
        <v>55</v>
      </c>
      <c r="C18" s="137">
        <v>3.2</v>
      </c>
      <c r="D18" s="136">
        <v>19</v>
      </c>
      <c r="E18" s="138">
        <v>4.7</v>
      </c>
      <c r="F18" s="139" t="s">
        <v>110</v>
      </c>
      <c r="G18" s="139">
        <v>23</v>
      </c>
    </row>
    <row r="19" spans="1:7" x14ac:dyDescent="0.25">
      <c r="A19" s="140" t="s">
        <v>112</v>
      </c>
      <c r="B19" s="136">
        <v>15</v>
      </c>
      <c r="C19" s="136">
        <v>11.1</v>
      </c>
      <c r="D19" s="136">
        <v>65</v>
      </c>
      <c r="E19" s="139">
        <v>13.2</v>
      </c>
      <c r="F19" s="139" t="s">
        <v>110</v>
      </c>
      <c r="G19" s="139">
        <v>21</v>
      </c>
    </row>
    <row r="20" spans="1:7" x14ac:dyDescent="0.25">
      <c r="A20" s="140" t="s">
        <v>116</v>
      </c>
      <c r="B20" s="136">
        <v>16</v>
      </c>
      <c r="C20" s="137">
        <v>9.1999999999999993</v>
      </c>
      <c r="D20" s="136">
        <v>45</v>
      </c>
      <c r="E20" s="139">
        <v>21</v>
      </c>
      <c r="F20" s="139" t="s">
        <v>110</v>
      </c>
      <c r="G20" s="139">
        <v>21</v>
      </c>
    </row>
    <row r="21" spans="1:7" x14ac:dyDescent="0.25">
      <c r="A21" s="132" t="s">
        <v>117</v>
      </c>
      <c r="B21" s="133"/>
      <c r="C21" s="133"/>
      <c r="D21" s="133"/>
      <c r="E21" s="134"/>
      <c r="F21" s="148"/>
      <c r="G21" s="148"/>
    </row>
    <row r="22" spans="1:7" x14ac:dyDescent="0.25">
      <c r="A22" s="140" t="s">
        <v>109</v>
      </c>
      <c r="B22" s="136">
        <v>36</v>
      </c>
      <c r="C22" s="137">
        <v>2.7</v>
      </c>
      <c r="D22" s="136">
        <v>17</v>
      </c>
      <c r="E22" s="138">
        <v>0.5</v>
      </c>
      <c r="F22" s="139" t="s">
        <v>110</v>
      </c>
      <c r="G22" s="139">
        <v>24</v>
      </c>
    </row>
    <row r="23" spans="1:7" x14ac:dyDescent="0.25">
      <c r="A23" s="140" t="s">
        <v>113</v>
      </c>
      <c r="B23" s="136">
        <v>61</v>
      </c>
      <c r="C23" s="137">
        <v>2.7</v>
      </c>
      <c r="D23" s="137">
        <v>9</v>
      </c>
      <c r="E23" s="138">
        <v>3.1</v>
      </c>
      <c r="F23" s="139" t="s">
        <v>110</v>
      </c>
      <c r="G23" s="139">
        <v>23</v>
      </c>
    </row>
    <row r="24" spans="1:7" x14ac:dyDescent="0.25">
      <c r="A24" s="140" t="s">
        <v>111</v>
      </c>
      <c r="B24" s="136">
        <v>52</v>
      </c>
      <c r="C24" s="137">
        <v>1.4</v>
      </c>
      <c r="D24" s="136">
        <v>17</v>
      </c>
      <c r="E24" s="138">
        <v>1.9</v>
      </c>
      <c r="F24" s="139" t="s">
        <v>110</v>
      </c>
      <c r="G24" s="139">
        <v>24</v>
      </c>
    </row>
    <row r="25" spans="1:7" x14ac:dyDescent="0.25">
      <c r="A25" s="140" t="s">
        <v>114</v>
      </c>
      <c r="B25" s="136">
        <v>55</v>
      </c>
      <c r="C25" s="137">
        <v>3.2</v>
      </c>
      <c r="D25" s="136">
        <v>19</v>
      </c>
      <c r="E25" s="138">
        <v>4.7</v>
      </c>
      <c r="F25" s="139" t="s">
        <v>110</v>
      </c>
      <c r="G25" s="139">
        <v>23</v>
      </c>
    </row>
    <row r="26" spans="1:7" x14ac:dyDescent="0.25">
      <c r="A26" s="140" t="s">
        <v>112</v>
      </c>
      <c r="B26" s="136">
        <v>15</v>
      </c>
      <c r="C26" s="136">
        <v>11.1</v>
      </c>
      <c r="D26" s="136">
        <v>65</v>
      </c>
      <c r="E26" s="138">
        <v>6.7</v>
      </c>
      <c r="F26" s="139" t="s">
        <v>110</v>
      </c>
      <c r="G26" s="139">
        <v>21</v>
      </c>
    </row>
    <row r="27" spans="1:7" x14ac:dyDescent="0.25">
      <c r="A27" s="140" t="s">
        <v>116</v>
      </c>
      <c r="B27" s="136">
        <v>16</v>
      </c>
      <c r="C27" s="137">
        <v>9.1999999999999993</v>
      </c>
      <c r="D27" s="136">
        <v>45</v>
      </c>
      <c r="E27" s="139">
        <v>14.5</v>
      </c>
      <c r="F27" s="139" t="s">
        <v>110</v>
      </c>
      <c r="G27" s="139">
        <v>21</v>
      </c>
    </row>
    <row r="28" spans="1:7" x14ac:dyDescent="0.25">
      <c r="A28" s="132" t="s">
        <v>118</v>
      </c>
      <c r="B28" s="133"/>
      <c r="C28" s="133"/>
      <c r="D28" s="133"/>
      <c r="E28" s="134"/>
      <c r="F28" s="148"/>
      <c r="G28" s="148"/>
    </row>
    <row r="29" spans="1:7" x14ac:dyDescent="0.25">
      <c r="A29" s="140" t="s">
        <v>6</v>
      </c>
      <c r="B29" s="136">
        <v>32</v>
      </c>
      <c r="C29" s="137">
        <v>3.2</v>
      </c>
      <c r="D29" s="136">
        <v>14</v>
      </c>
      <c r="E29" s="138">
        <v>4.3</v>
      </c>
      <c r="F29" s="139" t="s">
        <v>110</v>
      </c>
      <c r="G29" s="139">
        <v>23</v>
      </c>
    </row>
    <row r="30" spans="1:7" x14ac:dyDescent="0.25">
      <c r="A30" s="141" t="s">
        <v>119</v>
      </c>
      <c r="B30" s="147"/>
      <c r="C30" s="147"/>
      <c r="D30" s="147"/>
      <c r="E30" s="134"/>
      <c r="F30" s="148"/>
      <c r="G30" s="148"/>
    </row>
    <row r="31" spans="1:7" x14ac:dyDescent="0.25">
      <c r="A31" s="140" t="s">
        <v>120</v>
      </c>
      <c r="B31" s="136">
        <v>34</v>
      </c>
      <c r="C31" s="136">
        <v>10.9</v>
      </c>
      <c r="D31" s="136">
        <v>88</v>
      </c>
      <c r="E31" s="138">
        <v>2.9</v>
      </c>
      <c r="F31" s="139">
        <v>19</v>
      </c>
      <c r="G31" s="139">
        <v>48</v>
      </c>
    </row>
    <row r="32" spans="1:7" x14ac:dyDescent="0.25">
      <c r="A32" s="140" t="s">
        <v>121</v>
      </c>
      <c r="B32" s="136">
        <v>40</v>
      </c>
      <c r="C32" s="136">
        <v>22.1</v>
      </c>
      <c r="D32" s="136">
        <v>75</v>
      </c>
      <c r="E32" s="138">
        <v>5.3</v>
      </c>
      <c r="F32" s="139">
        <v>21</v>
      </c>
      <c r="G32" s="139">
        <v>44</v>
      </c>
    </row>
    <row r="33" spans="1:7" x14ac:dyDescent="0.25">
      <c r="A33" s="140" t="s">
        <v>122</v>
      </c>
      <c r="B33" s="136">
        <v>35</v>
      </c>
      <c r="C33" s="136">
        <v>20.399999999999999</v>
      </c>
      <c r="D33" s="136">
        <v>87</v>
      </c>
      <c r="E33" s="138">
        <v>4.2</v>
      </c>
      <c r="F33" s="139">
        <v>24</v>
      </c>
      <c r="G33" s="139">
        <v>73</v>
      </c>
    </row>
    <row r="34" spans="1:7" x14ac:dyDescent="0.25">
      <c r="A34" s="140" t="s">
        <v>123</v>
      </c>
      <c r="B34" s="136">
        <v>67</v>
      </c>
      <c r="C34" s="136">
        <v>15.7</v>
      </c>
      <c r="D34" s="136">
        <v>88</v>
      </c>
      <c r="E34" s="138">
        <v>1.9</v>
      </c>
      <c r="F34" s="139">
        <v>19</v>
      </c>
      <c r="G34" s="139">
        <v>48</v>
      </c>
    </row>
    <row r="35" spans="1:7" x14ac:dyDescent="0.25">
      <c r="A35" s="140" t="s">
        <v>124</v>
      </c>
      <c r="B35" s="136">
        <v>71</v>
      </c>
      <c r="C35" s="136">
        <v>31.6</v>
      </c>
      <c r="D35" s="136">
        <v>85</v>
      </c>
      <c r="E35" s="138">
        <v>2.7</v>
      </c>
      <c r="F35" s="139">
        <v>21</v>
      </c>
      <c r="G35" s="139">
        <v>44</v>
      </c>
    </row>
    <row r="36" spans="1:7" x14ac:dyDescent="0.25">
      <c r="A36" s="140" t="s">
        <v>125</v>
      </c>
      <c r="B36" s="136">
        <v>31</v>
      </c>
      <c r="C36" s="136">
        <v>33.9</v>
      </c>
      <c r="D36" s="136">
        <v>98</v>
      </c>
      <c r="E36" s="138">
        <v>4.2</v>
      </c>
      <c r="F36" s="139">
        <v>24</v>
      </c>
      <c r="G36" s="139">
        <v>73</v>
      </c>
    </row>
    <row r="37" spans="1:7" x14ac:dyDescent="0.25">
      <c r="A37" s="140" t="s">
        <v>126</v>
      </c>
      <c r="B37" s="136">
        <v>133</v>
      </c>
      <c r="C37" s="136">
        <v>11.5</v>
      </c>
      <c r="D37" s="136">
        <v>88</v>
      </c>
      <c r="E37" s="138">
        <v>5.6</v>
      </c>
      <c r="F37" s="139">
        <v>21</v>
      </c>
      <c r="G37" s="139">
        <v>48</v>
      </c>
    </row>
    <row r="38" spans="1:7" x14ac:dyDescent="0.25">
      <c r="A38" s="140" t="s">
        <v>127</v>
      </c>
      <c r="B38" s="136">
        <v>123</v>
      </c>
      <c r="C38" s="136">
        <v>26</v>
      </c>
      <c r="D38" s="136">
        <v>92</v>
      </c>
      <c r="E38" s="138">
        <v>6.9</v>
      </c>
      <c r="F38" s="139">
        <v>25</v>
      </c>
      <c r="G38" s="139">
        <v>44</v>
      </c>
    </row>
    <row r="39" spans="1:7" x14ac:dyDescent="0.25">
      <c r="A39" s="132" t="s">
        <v>4</v>
      </c>
      <c r="B39" s="133"/>
      <c r="C39" s="133"/>
      <c r="D39" s="133"/>
      <c r="E39" s="134"/>
      <c r="F39" s="148"/>
      <c r="G39" s="148"/>
    </row>
    <row r="40" spans="1:7" x14ac:dyDescent="0.25">
      <c r="A40" s="140" t="s">
        <v>95</v>
      </c>
      <c r="B40" s="136">
        <v>23</v>
      </c>
      <c r="C40" s="136">
        <v>11.8</v>
      </c>
      <c r="D40" s="136">
        <v>67</v>
      </c>
      <c r="E40" s="138">
        <v>3.3</v>
      </c>
      <c r="F40" s="139">
        <v>20</v>
      </c>
      <c r="G40" s="139">
        <v>17</v>
      </c>
    </row>
    <row r="41" spans="1:7" x14ac:dyDescent="0.25">
      <c r="A41" s="140" t="s">
        <v>6</v>
      </c>
      <c r="B41" s="136">
        <v>90</v>
      </c>
      <c r="C41" s="137">
        <v>1.5</v>
      </c>
      <c r="D41" s="136">
        <v>23</v>
      </c>
      <c r="E41" s="138">
        <v>4.3</v>
      </c>
      <c r="F41" s="139" t="s">
        <v>110</v>
      </c>
      <c r="G41" s="139">
        <v>19</v>
      </c>
    </row>
    <row r="42" spans="1:7" x14ac:dyDescent="0.25">
      <c r="A42" s="140" t="s">
        <v>13</v>
      </c>
      <c r="B42" s="136">
        <v>271</v>
      </c>
      <c r="C42" s="136">
        <v>17</v>
      </c>
      <c r="D42" s="136">
        <v>33</v>
      </c>
      <c r="E42" s="139">
        <v>35.799999999999997</v>
      </c>
      <c r="F42" s="139" t="s">
        <v>110</v>
      </c>
      <c r="G42" s="139">
        <v>67</v>
      </c>
    </row>
    <row r="43" spans="1:7" x14ac:dyDescent="0.25">
      <c r="A43" s="140" t="s">
        <v>12</v>
      </c>
      <c r="B43" s="136">
        <v>105</v>
      </c>
      <c r="C43" s="136">
        <v>15</v>
      </c>
      <c r="D43" s="136">
        <v>67</v>
      </c>
      <c r="E43" s="139">
        <v>50.8</v>
      </c>
      <c r="F43" s="139">
        <v>151</v>
      </c>
      <c r="G43" s="139">
        <v>72</v>
      </c>
    </row>
    <row r="44" spans="1:7" x14ac:dyDescent="0.25">
      <c r="A44" s="140" t="s">
        <v>129</v>
      </c>
      <c r="B44" s="136">
        <v>221</v>
      </c>
      <c r="C44" s="136">
        <v>26.3</v>
      </c>
      <c r="D44" s="136">
        <v>90</v>
      </c>
      <c r="E44" s="139">
        <v>48.3</v>
      </c>
      <c r="F44" s="139">
        <v>206</v>
      </c>
      <c r="G44" s="139">
        <v>78</v>
      </c>
    </row>
    <row r="45" spans="1:7" x14ac:dyDescent="0.25">
      <c r="A45" s="149" t="s">
        <v>131</v>
      </c>
      <c r="B45" s="144">
        <v>71</v>
      </c>
      <c r="C45" s="144">
        <v>11</v>
      </c>
      <c r="D45" s="144">
        <v>51</v>
      </c>
      <c r="E45" s="146">
        <v>37.5</v>
      </c>
      <c r="F45" s="146" t="s">
        <v>110</v>
      </c>
      <c r="G45" s="146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2C0EF-0136-41BB-B9E7-967A3E67CE3B}">
  <sheetPr codeName="Sheet41"/>
  <dimension ref="A1:G32"/>
  <sheetViews>
    <sheetView showGridLines="0" zoomScaleNormal="100" workbookViewId="0"/>
  </sheetViews>
  <sheetFormatPr defaultColWidth="9.140625" defaultRowHeight="12.75" x14ac:dyDescent="0.25"/>
  <cols>
    <col min="1" max="1" width="26.140625" style="1" customWidth="1"/>
    <col min="2" max="7" width="13" style="1" customWidth="1"/>
    <col min="8" max="16384" width="9.140625" style="1"/>
  </cols>
  <sheetData>
    <row r="1" spans="1:7" x14ac:dyDescent="0.25">
      <c r="A1" s="2" t="s">
        <v>87</v>
      </c>
      <c r="B1" s="2"/>
      <c r="C1" s="2"/>
      <c r="D1" s="2"/>
      <c r="E1" s="2"/>
      <c r="F1" s="2"/>
      <c r="G1" s="2"/>
    </row>
    <row r="2" spans="1:7" ht="25.5" x14ac:dyDescent="0.25">
      <c r="A2" s="130" t="s">
        <v>133</v>
      </c>
      <c r="B2" s="130" t="s">
        <v>165</v>
      </c>
      <c r="C2" s="130" t="s">
        <v>166</v>
      </c>
      <c r="D2" s="130" t="s">
        <v>105</v>
      </c>
      <c r="E2" s="130" t="s">
        <v>106</v>
      </c>
      <c r="F2" s="130" t="s">
        <v>107</v>
      </c>
      <c r="G2" s="131" t="s">
        <v>108</v>
      </c>
    </row>
    <row r="3" spans="1:7" x14ac:dyDescent="0.25">
      <c r="A3" s="132" t="s">
        <v>52</v>
      </c>
      <c r="B3" s="147"/>
      <c r="C3" s="147"/>
      <c r="D3" s="147"/>
      <c r="E3" s="134"/>
      <c r="F3" s="134"/>
      <c r="G3" s="134"/>
    </row>
    <row r="4" spans="1:7" x14ac:dyDescent="0.25">
      <c r="A4" s="140" t="s">
        <v>109</v>
      </c>
      <c r="B4" s="136">
        <v>31</v>
      </c>
      <c r="C4" s="137">
        <v>2.7</v>
      </c>
      <c r="D4" s="136">
        <v>19</v>
      </c>
      <c r="E4" s="138">
        <v>7.6</v>
      </c>
      <c r="F4" s="139" t="s">
        <v>110</v>
      </c>
      <c r="G4" s="139">
        <v>15</v>
      </c>
    </row>
    <row r="5" spans="1:7" x14ac:dyDescent="0.25">
      <c r="A5" s="140" t="s">
        <v>111</v>
      </c>
      <c r="B5" s="136">
        <v>32</v>
      </c>
      <c r="C5" s="137">
        <v>1.4</v>
      </c>
      <c r="D5" s="136">
        <v>21</v>
      </c>
      <c r="E5" s="138">
        <v>4.5</v>
      </c>
      <c r="F5" s="139" t="s">
        <v>110</v>
      </c>
      <c r="G5" s="139">
        <v>15</v>
      </c>
    </row>
    <row r="6" spans="1:7" x14ac:dyDescent="0.25">
      <c r="A6" s="140" t="s">
        <v>112</v>
      </c>
      <c r="B6" s="136">
        <v>17</v>
      </c>
      <c r="C6" s="136">
        <v>11.1</v>
      </c>
      <c r="D6" s="136">
        <v>65</v>
      </c>
      <c r="E6" s="138">
        <v>4.5</v>
      </c>
      <c r="F6" s="139" t="s">
        <v>110</v>
      </c>
      <c r="G6" s="139">
        <v>14</v>
      </c>
    </row>
    <row r="7" spans="1:7" x14ac:dyDescent="0.25">
      <c r="A7" s="132" t="s">
        <v>54</v>
      </c>
      <c r="B7" s="147"/>
      <c r="C7" s="147"/>
      <c r="D7" s="147"/>
      <c r="E7" s="134"/>
      <c r="F7" s="148"/>
      <c r="G7" s="148"/>
    </row>
    <row r="8" spans="1:7" x14ac:dyDescent="0.25">
      <c r="A8" s="140" t="s">
        <v>113</v>
      </c>
      <c r="B8" s="136">
        <v>62</v>
      </c>
      <c r="C8" s="137">
        <v>2.7</v>
      </c>
      <c r="D8" s="137">
        <v>9.1999999999999993</v>
      </c>
      <c r="E8" s="138">
        <v>3.1</v>
      </c>
      <c r="F8" s="139" t="s">
        <v>110</v>
      </c>
      <c r="G8" s="139">
        <v>23</v>
      </c>
    </row>
    <row r="9" spans="1:7" x14ac:dyDescent="0.25">
      <c r="A9" s="140" t="s">
        <v>114</v>
      </c>
      <c r="B9" s="136">
        <v>69</v>
      </c>
      <c r="C9" s="137">
        <v>3.2</v>
      </c>
      <c r="D9" s="136">
        <v>19</v>
      </c>
      <c r="E9" s="138">
        <v>4.7</v>
      </c>
      <c r="F9" s="139" t="s">
        <v>110</v>
      </c>
      <c r="G9" s="139">
        <v>23</v>
      </c>
    </row>
    <row r="10" spans="1:7" x14ac:dyDescent="0.25">
      <c r="A10" s="140" t="s">
        <v>116</v>
      </c>
      <c r="B10" s="136">
        <v>15</v>
      </c>
      <c r="C10" s="137">
        <v>9.1999999999999993</v>
      </c>
      <c r="D10" s="136">
        <v>45</v>
      </c>
      <c r="E10" s="139">
        <v>18.899999999999999</v>
      </c>
      <c r="F10" s="139" t="s">
        <v>110</v>
      </c>
      <c r="G10" s="139">
        <v>21</v>
      </c>
    </row>
    <row r="11" spans="1:7" x14ac:dyDescent="0.25">
      <c r="A11" s="141" t="s">
        <v>119</v>
      </c>
      <c r="B11" s="147"/>
      <c r="C11" s="147"/>
      <c r="D11" s="147"/>
      <c r="E11" s="134"/>
      <c r="F11" s="148"/>
      <c r="G11" s="148"/>
    </row>
    <row r="12" spans="1:7" x14ac:dyDescent="0.25">
      <c r="A12" s="140" t="s">
        <v>120</v>
      </c>
      <c r="B12" s="136">
        <v>42</v>
      </c>
      <c r="C12" s="136">
        <v>10.9</v>
      </c>
      <c r="D12" s="136">
        <v>88</v>
      </c>
      <c r="E12" s="138">
        <v>2.9</v>
      </c>
      <c r="F12" s="139">
        <v>15</v>
      </c>
      <c r="G12" s="139">
        <v>68</v>
      </c>
    </row>
    <row r="13" spans="1:7" x14ac:dyDescent="0.25">
      <c r="A13" s="140" t="s">
        <v>121</v>
      </c>
      <c r="B13" s="136">
        <v>32</v>
      </c>
      <c r="C13" s="136">
        <v>22.1</v>
      </c>
      <c r="D13" s="136">
        <v>79</v>
      </c>
      <c r="E13" s="138">
        <v>5.3</v>
      </c>
      <c r="F13" s="139">
        <v>17</v>
      </c>
      <c r="G13" s="139">
        <v>68</v>
      </c>
    </row>
    <row r="14" spans="1:7" x14ac:dyDescent="0.25">
      <c r="A14" s="140" t="s">
        <v>123</v>
      </c>
      <c r="B14" s="136">
        <v>68</v>
      </c>
      <c r="C14" s="136">
        <v>15.7</v>
      </c>
      <c r="D14" s="136">
        <v>88</v>
      </c>
      <c r="E14" s="138">
        <v>2.4</v>
      </c>
      <c r="F14" s="139">
        <v>15</v>
      </c>
      <c r="G14" s="139">
        <v>68</v>
      </c>
    </row>
    <row r="15" spans="1:7" x14ac:dyDescent="0.25">
      <c r="A15" s="140" t="s">
        <v>124</v>
      </c>
      <c r="B15" s="136">
        <v>62</v>
      </c>
      <c r="C15" s="136">
        <v>31.6</v>
      </c>
      <c r="D15" s="136">
        <v>95</v>
      </c>
      <c r="E15" s="138">
        <v>4.4000000000000004</v>
      </c>
      <c r="F15" s="139">
        <v>17</v>
      </c>
      <c r="G15" s="139">
        <v>68</v>
      </c>
    </row>
    <row r="16" spans="1:7" x14ac:dyDescent="0.25">
      <c r="A16" s="140" t="s">
        <v>125</v>
      </c>
      <c r="B16" s="136">
        <v>103</v>
      </c>
      <c r="C16" s="136">
        <v>33.9</v>
      </c>
      <c r="D16" s="136">
        <v>98</v>
      </c>
      <c r="E16" s="138">
        <v>6.1</v>
      </c>
      <c r="F16" s="139">
        <v>20</v>
      </c>
      <c r="G16" s="139">
        <v>73</v>
      </c>
    </row>
    <row r="17" spans="1:7" x14ac:dyDescent="0.25">
      <c r="A17" s="140" t="s">
        <v>126</v>
      </c>
      <c r="B17" s="136">
        <v>146</v>
      </c>
      <c r="C17" s="136">
        <v>11.5</v>
      </c>
      <c r="D17" s="136">
        <v>88</v>
      </c>
      <c r="E17" s="138">
        <v>5.6</v>
      </c>
      <c r="F17" s="139">
        <v>17</v>
      </c>
      <c r="G17" s="139">
        <v>68</v>
      </c>
    </row>
    <row r="18" spans="1:7" x14ac:dyDescent="0.25">
      <c r="A18" s="140" t="s">
        <v>127</v>
      </c>
      <c r="B18" s="136">
        <v>137</v>
      </c>
      <c r="C18" s="136">
        <v>26</v>
      </c>
      <c r="D18" s="136">
        <v>92</v>
      </c>
      <c r="E18" s="138">
        <v>8.1999999999999993</v>
      </c>
      <c r="F18" s="139">
        <v>20</v>
      </c>
      <c r="G18" s="139">
        <v>68</v>
      </c>
    </row>
    <row r="19" spans="1:7" x14ac:dyDescent="0.25">
      <c r="A19" s="140" t="s">
        <v>128</v>
      </c>
      <c r="B19" s="136">
        <v>104</v>
      </c>
      <c r="C19" s="136">
        <v>23.4</v>
      </c>
      <c r="D19" s="136">
        <v>98</v>
      </c>
      <c r="E19" s="138">
        <v>6.1</v>
      </c>
      <c r="F19" s="139">
        <v>20</v>
      </c>
      <c r="G19" s="139">
        <v>73</v>
      </c>
    </row>
    <row r="20" spans="1:7" x14ac:dyDescent="0.25">
      <c r="A20" s="132" t="s">
        <v>56</v>
      </c>
      <c r="B20" s="147"/>
      <c r="C20" s="147"/>
      <c r="D20" s="147"/>
      <c r="E20" s="134"/>
      <c r="F20" s="148"/>
      <c r="G20" s="148"/>
    </row>
    <row r="21" spans="1:7" x14ac:dyDescent="0.25">
      <c r="A21" s="140" t="s">
        <v>97</v>
      </c>
      <c r="B21" s="136">
        <v>175</v>
      </c>
      <c r="C21" s="136">
        <v>12</v>
      </c>
      <c r="D21" s="136">
        <v>88</v>
      </c>
      <c r="E21" s="138">
        <v>5.6</v>
      </c>
      <c r="F21" s="139">
        <v>17</v>
      </c>
      <c r="G21" s="139">
        <v>68</v>
      </c>
    </row>
    <row r="22" spans="1:7" x14ac:dyDescent="0.25">
      <c r="A22" s="140" t="s">
        <v>98</v>
      </c>
      <c r="B22" s="136">
        <v>175</v>
      </c>
      <c r="C22" s="136">
        <v>26.7</v>
      </c>
      <c r="D22" s="136">
        <v>89</v>
      </c>
      <c r="E22" s="138">
        <v>8.1999999999999993</v>
      </c>
      <c r="F22" s="139">
        <v>20</v>
      </c>
      <c r="G22" s="139">
        <v>68</v>
      </c>
    </row>
    <row r="23" spans="1:7" x14ac:dyDescent="0.25">
      <c r="A23" s="140" t="s">
        <v>99</v>
      </c>
      <c r="B23" s="136">
        <v>227</v>
      </c>
      <c r="C23" s="136">
        <v>21.5</v>
      </c>
      <c r="D23" s="136">
        <v>89</v>
      </c>
      <c r="E23" s="138">
        <v>6.1</v>
      </c>
      <c r="F23" s="139">
        <v>23</v>
      </c>
      <c r="G23" s="139">
        <v>73</v>
      </c>
    </row>
    <row r="24" spans="1:7" x14ac:dyDescent="0.25">
      <c r="A24" s="140" t="s">
        <v>13</v>
      </c>
      <c r="B24" s="136">
        <v>613</v>
      </c>
      <c r="C24" s="136">
        <v>17</v>
      </c>
      <c r="D24" s="136">
        <v>33</v>
      </c>
      <c r="E24" s="139">
        <v>31.4</v>
      </c>
      <c r="F24" s="139" t="s">
        <v>110</v>
      </c>
      <c r="G24" s="139">
        <v>67</v>
      </c>
    </row>
    <row r="25" spans="1:7" x14ac:dyDescent="0.25">
      <c r="A25" s="140" t="s">
        <v>12</v>
      </c>
      <c r="B25" s="136">
        <v>312</v>
      </c>
      <c r="C25" s="136">
        <v>15</v>
      </c>
      <c r="D25" s="136">
        <v>67</v>
      </c>
      <c r="E25" s="139">
        <v>39</v>
      </c>
      <c r="F25" s="139">
        <v>201</v>
      </c>
      <c r="G25" s="139">
        <v>72</v>
      </c>
    </row>
    <row r="26" spans="1:7" x14ac:dyDescent="0.25">
      <c r="A26" s="140" t="s">
        <v>129</v>
      </c>
      <c r="B26" s="136">
        <v>547</v>
      </c>
      <c r="C26" s="136">
        <v>26.3</v>
      </c>
      <c r="D26" s="136">
        <v>90</v>
      </c>
      <c r="E26" s="139">
        <v>48</v>
      </c>
      <c r="F26" s="139">
        <v>248</v>
      </c>
      <c r="G26" s="139">
        <v>78</v>
      </c>
    </row>
    <row r="27" spans="1:7" x14ac:dyDescent="0.25">
      <c r="A27" s="132" t="s">
        <v>4</v>
      </c>
      <c r="B27" s="147"/>
      <c r="C27" s="147"/>
      <c r="D27" s="147"/>
      <c r="E27" s="134"/>
      <c r="F27" s="148"/>
      <c r="G27" s="148"/>
    </row>
    <row r="28" spans="1:7" x14ac:dyDescent="0.25">
      <c r="A28" s="140" t="s">
        <v>95</v>
      </c>
      <c r="B28" s="136">
        <v>80</v>
      </c>
      <c r="C28" s="136">
        <v>11.8</v>
      </c>
      <c r="D28" s="136">
        <v>67</v>
      </c>
      <c r="E28" s="138">
        <v>6.6</v>
      </c>
      <c r="F28" s="139">
        <v>17</v>
      </c>
      <c r="G28" s="139">
        <v>14</v>
      </c>
    </row>
    <row r="29" spans="1:7" x14ac:dyDescent="0.25">
      <c r="A29" s="140" t="s">
        <v>13</v>
      </c>
      <c r="B29" s="136">
        <v>613</v>
      </c>
      <c r="C29" s="136">
        <v>17</v>
      </c>
      <c r="D29" s="136">
        <v>33</v>
      </c>
      <c r="E29" s="139">
        <v>56.3</v>
      </c>
      <c r="F29" s="139" t="s">
        <v>110</v>
      </c>
      <c r="G29" s="139">
        <v>67</v>
      </c>
    </row>
    <row r="30" spans="1:7" x14ac:dyDescent="0.25">
      <c r="A30" s="140" t="s">
        <v>12</v>
      </c>
      <c r="B30" s="136">
        <v>312</v>
      </c>
      <c r="C30" s="136">
        <v>15</v>
      </c>
      <c r="D30" s="136">
        <v>67</v>
      </c>
      <c r="E30" s="139">
        <v>39</v>
      </c>
      <c r="F30" s="139">
        <v>201</v>
      </c>
      <c r="G30" s="139">
        <v>72</v>
      </c>
    </row>
    <row r="31" spans="1:7" x14ac:dyDescent="0.25">
      <c r="A31" s="140" t="s">
        <v>129</v>
      </c>
      <c r="B31" s="136">
        <v>547</v>
      </c>
      <c r="C31" s="136">
        <v>26.3</v>
      </c>
      <c r="D31" s="136">
        <v>90</v>
      </c>
      <c r="E31" s="139">
        <v>48</v>
      </c>
      <c r="F31" s="139">
        <v>248</v>
      </c>
      <c r="G31" s="139">
        <v>78</v>
      </c>
    </row>
    <row r="32" spans="1:7" x14ac:dyDescent="0.25">
      <c r="A32" s="149" t="s">
        <v>131</v>
      </c>
      <c r="B32" s="144">
        <v>143</v>
      </c>
      <c r="C32" s="144">
        <v>11</v>
      </c>
      <c r="D32" s="144">
        <v>51</v>
      </c>
      <c r="E32" s="146">
        <v>14.3</v>
      </c>
      <c r="F32" s="146" t="s">
        <v>110</v>
      </c>
      <c r="G32" s="146">
        <v>76</v>
      </c>
    </row>
  </sheetData>
  <pageMargins left="0.7" right="0.7" top="0.75" bottom="0.75" header="0.3" footer="0.3"/>
  <pageSetup orientation="portrait" horizontalDpi="1200" verticalDpi="12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8FEF3-4660-48F4-A65F-17A369F1DC29}">
  <sheetPr codeName="Sheet42"/>
  <dimension ref="A1:G42"/>
  <sheetViews>
    <sheetView showGridLines="0" zoomScaleNormal="100" workbookViewId="0"/>
  </sheetViews>
  <sheetFormatPr defaultColWidth="9.140625" defaultRowHeight="12.75" x14ac:dyDescent="0.25"/>
  <cols>
    <col min="1" max="1" width="26.140625" style="1" customWidth="1"/>
    <col min="2" max="7" width="13" style="1" customWidth="1"/>
    <col min="8" max="16384" width="9.140625" style="1"/>
  </cols>
  <sheetData>
    <row r="1" spans="1:7" x14ac:dyDescent="0.25">
      <c r="A1" s="2" t="s">
        <v>88</v>
      </c>
      <c r="B1" s="2"/>
      <c r="C1" s="2"/>
      <c r="D1" s="2"/>
      <c r="E1" s="2"/>
      <c r="F1" s="2"/>
      <c r="G1" s="2"/>
    </row>
    <row r="2" spans="1:7" ht="25.5" x14ac:dyDescent="0.25">
      <c r="A2" s="130" t="s">
        <v>134</v>
      </c>
      <c r="B2" s="130" t="s">
        <v>165</v>
      </c>
      <c r="C2" s="130" t="s">
        <v>166</v>
      </c>
      <c r="D2" s="130" t="s">
        <v>105</v>
      </c>
      <c r="E2" s="130" t="s">
        <v>106</v>
      </c>
      <c r="F2" s="130" t="s">
        <v>107</v>
      </c>
      <c r="G2" s="131" t="s">
        <v>108</v>
      </c>
    </row>
    <row r="3" spans="1:7" x14ac:dyDescent="0.25">
      <c r="A3" s="132" t="s">
        <v>58</v>
      </c>
      <c r="B3" s="133"/>
      <c r="C3" s="133"/>
      <c r="D3" s="133"/>
      <c r="E3" s="134"/>
      <c r="F3" s="134"/>
      <c r="G3" s="134"/>
    </row>
    <row r="4" spans="1:7" x14ac:dyDescent="0.25">
      <c r="A4" s="140" t="s">
        <v>7</v>
      </c>
      <c r="B4" s="136">
        <v>211</v>
      </c>
      <c r="C4" s="137">
        <v>3.7</v>
      </c>
      <c r="D4" s="137">
        <v>9</v>
      </c>
      <c r="E4" s="138">
        <v>0.5</v>
      </c>
      <c r="F4" s="139" t="s">
        <v>110</v>
      </c>
      <c r="G4" s="139">
        <v>275</v>
      </c>
    </row>
    <row r="5" spans="1:7" x14ac:dyDescent="0.25">
      <c r="A5" s="140" t="s">
        <v>13</v>
      </c>
      <c r="B5" s="136">
        <v>341</v>
      </c>
      <c r="C5" s="136">
        <v>17</v>
      </c>
      <c r="D5" s="136">
        <v>33</v>
      </c>
      <c r="E5" s="139">
        <v>39.299999999999997</v>
      </c>
      <c r="F5" s="139" t="s">
        <v>110</v>
      </c>
      <c r="G5" s="139">
        <v>261</v>
      </c>
    </row>
    <row r="6" spans="1:7" x14ac:dyDescent="0.25">
      <c r="A6" s="140" t="s">
        <v>12</v>
      </c>
      <c r="B6" s="136">
        <v>165</v>
      </c>
      <c r="C6" s="136">
        <v>15</v>
      </c>
      <c r="D6" s="136">
        <v>67</v>
      </c>
      <c r="E6" s="139">
        <v>39</v>
      </c>
      <c r="F6" s="139">
        <v>178</v>
      </c>
      <c r="G6" s="139">
        <v>312</v>
      </c>
    </row>
    <row r="7" spans="1:7" x14ac:dyDescent="0.25">
      <c r="A7" s="140" t="s">
        <v>129</v>
      </c>
      <c r="B7" s="136">
        <v>191</v>
      </c>
      <c r="C7" s="136">
        <v>26.3</v>
      </c>
      <c r="D7" s="136">
        <v>90</v>
      </c>
      <c r="E7" s="139">
        <v>48</v>
      </c>
      <c r="F7" s="139">
        <v>248</v>
      </c>
      <c r="G7" s="139">
        <v>303</v>
      </c>
    </row>
    <row r="8" spans="1:7" x14ac:dyDescent="0.25">
      <c r="A8" s="140" t="s">
        <v>130</v>
      </c>
      <c r="B8" s="136">
        <v>225</v>
      </c>
      <c r="C8" s="136">
        <v>19.8</v>
      </c>
      <c r="D8" s="136">
        <v>76</v>
      </c>
      <c r="E8" s="139">
        <v>38</v>
      </c>
      <c r="F8" s="139">
        <v>103</v>
      </c>
      <c r="G8" s="139">
        <v>261</v>
      </c>
    </row>
    <row r="9" spans="1:7" x14ac:dyDescent="0.25">
      <c r="A9" s="140" t="s">
        <v>131</v>
      </c>
      <c r="B9" s="136">
        <v>225</v>
      </c>
      <c r="C9" s="136">
        <v>19.8</v>
      </c>
      <c r="D9" s="136">
        <v>76</v>
      </c>
      <c r="E9" s="139">
        <v>26.1</v>
      </c>
      <c r="F9" s="139">
        <v>176</v>
      </c>
      <c r="G9" s="139">
        <v>299</v>
      </c>
    </row>
    <row r="10" spans="1:7" x14ac:dyDescent="0.25">
      <c r="A10" s="132" t="s">
        <v>135</v>
      </c>
      <c r="B10" s="147"/>
      <c r="C10" s="147"/>
      <c r="D10" s="147"/>
      <c r="E10" s="148"/>
      <c r="F10" s="148"/>
      <c r="G10" s="148"/>
    </row>
    <row r="11" spans="1:7" x14ac:dyDescent="0.25">
      <c r="A11" s="140" t="s">
        <v>7</v>
      </c>
      <c r="B11" s="136">
        <v>168</v>
      </c>
      <c r="C11" s="137">
        <v>3.7</v>
      </c>
      <c r="D11" s="137">
        <v>8.6</v>
      </c>
      <c r="E11" s="138">
        <v>0.5</v>
      </c>
      <c r="F11" s="139" t="s">
        <v>110</v>
      </c>
      <c r="G11" s="139">
        <v>275</v>
      </c>
    </row>
    <row r="12" spans="1:7" x14ac:dyDescent="0.25">
      <c r="A12" s="140" t="s">
        <v>6</v>
      </c>
      <c r="B12" s="136">
        <v>81</v>
      </c>
      <c r="C12" s="137">
        <v>2.7</v>
      </c>
      <c r="D12" s="136">
        <v>23</v>
      </c>
      <c r="E12" s="138">
        <v>1.3</v>
      </c>
      <c r="F12" s="139" t="s">
        <v>110</v>
      </c>
      <c r="G12" s="139">
        <v>275</v>
      </c>
    </row>
    <row r="13" spans="1:7" x14ac:dyDescent="0.25">
      <c r="A13" s="140" t="s">
        <v>13</v>
      </c>
      <c r="B13" s="136">
        <v>389</v>
      </c>
      <c r="C13" s="136">
        <v>17</v>
      </c>
      <c r="D13" s="136">
        <v>33</v>
      </c>
      <c r="E13" s="139">
        <v>31.4</v>
      </c>
      <c r="F13" s="139" t="s">
        <v>110</v>
      </c>
      <c r="G13" s="139">
        <v>311</v>
      </c>
    </row>
    <row r="14" spans="1:7" x14ac:dyDescent="0.25">
      <c r="A14" s="140" t="s">
        <v>12</v>
      </c>
      <c r="B14" s="136">
        <v>269</v>
      </c>
      <c r="C14" s="136">
        <v>15</v>
      </c>
      <c r="D14" s="136">
        <v>67</v>
      </c>
      <c r="E14" s="139">
        <v>39</v>
      </c>
      <c r="F14" s="139">
        <v>155</v>
      </c>
      <c r="G14" s="139">
        <v>312</v>
      </c>
    </row>
    <row r="15" spans="1:7" x14ac:dyDescent="0.25">
      <c r="A15" s="140" t="s">
        <v>129</v>
      </c>
      <c r="B15" s="136">
        <v>274</v>
      </c>
      <c r="C15" s="136">
        <v>26.3</v>
      </c>
      <c r="D15" s="136">
        <v>90</v>
      </c>
      <c r="E15" s="139">
        <v>62.2</v>
      </c>
      <c r="F15" s="139">
        <v>248</v>
      </c>
      <c r="G15" s="139">
        <v>303</v>
      </c>
    </row>
    <row r="16" spans="1:7" x14ac:dyDescent="0.25">
      <c r="A16" s="140" t="s">
        <v>131</v>
      </c>
      <c r="B16" s="136">
        <v>238</v>
      </c>
      <c r="C16" s="136">
        <v>19.8</v>
      </c>
      <c r="D16" s="136">
        <v>76</v>
      </c>
      <c r="E16" s="139">
        <v>18.7</v>
      </c>
      <c r="F16" s="139">
        <v>201</v>
      </c>
      <c r="G16" s="139">
        <v>324</v>
      </c>
    </row>
    <row r="17" spans="1:7" x14ac:dyDescent="0.25">
      <c r="A17" s="132" t="s">
        <v>136</v>
      </c>
      <c r="B17" s="147"/>
      <c r="C17" s="147"/>
      <c r="D17" s="147"/>
      <c r="E17" s="134"/>
      <c r="F17" s="148"/>
      <c r="G17" s="148"/>
    </row>
    <row r="18" spans="1:7" x14ac:dyDescent="0.25">
      <c r="A18" s="140" t="s">
        <v>7</v>
      </c>
      <c r="B18" s="136">
        <v>168</v>
      </c>
      <c r="C18" s="137">
        <v>3.7</v>
      </c>
      <c r="D18" s="137">
        <v>9</v>
      </c>
      <c r="E18" s="138">
        <v>0.5</v>
      </c>
      <c r="F18" s="139" t="s">
        <v>110</v>
      </c>
      <c r="G18" s="139">
        <v>275</v>
      </c>
    </row>
    <row r="19" spans="1:7" x14ac:dyDescent="0.25">
      <c r="A19" s="140" t="s">
        <v>6</v>
      </c>
      <c r="B19" s="136">
        <v>81</v>
      </c>
      <c r="C19" s="137">
        <v>2.7</v>
      </c>
      <c r="D19" s="136">
        <v>23</v>
      </c>
      <c r="E19" s="138">
        <v>1.3</v>
      </c>
      <c r="F19" s="139" t="s">
        <v>110</v>
      </c>
      <c r="G19" s="139">
        <v>275</v>
      </c>
    </row>
    <row r="20" spans="1:7" x14ac:dyDescent="0.25">
      <c r="A20" s="140" t="s">
        <v>5</v>
      </c>
      <c r="B20" s="136">
        <v>76</v>
      </c>
      <c r="C20" s="136">
        <v>15.2</v>
      </c>
      <c r="D20" s="136">
        <v>77</v>
      </c>
      <c r="E20" s="138">
        <v>2.7</v>
      </c>
      <c r="F20" s="139">
        <v>17</v>
      </c>
      <c r="G20" s="139">
        <v>68</v>
      </c>
    </row>
    <row r="21" spans="1:7" x14ac:dyDescent="0.25">
      <c r="A21" s="140" t="s">
        <v>13</v>
      </c>
      <c r="B21" s="136">
        <v>389</v>
      </c>
      <c r="C21" s="136">
        <v>17</v>
      </c>
      <c r="D21" s="136">
        <v>33</v>
      </c>
      <c r="E21" s="139">
        <v>31.4</v>
      </c>
      <c r="F21" s="139" t="s">
        <v>110</v>
      </c>
      <c r="G21" s="139">
        <v>311</v>
      </c>
    </row>
    <row r="22" spans="1:7" x14ac:dyDescent="0.25">
      <c r="A22" s="140" t="s">
        <v>12</v>
      </c>
      <c r="B22" s="136">
        <v>269</v>
      </c>
      <c r="C22" s="136">
        <v>15</v>
      </c>
      <c r="D22" s="136">
        <v>67</v>
      </c>
      <c r="E22" s="139">
        <v>39</v>
      </c>
      <c r="F22" s="139">
        <v>155</v>
      </c>
      <c r="G22" s="139">
        <v>312</v>
      </c>
    </row>
    <row r="23" spans="1:7" x14ac:dyDescent="0.25">
      <c r="A23" s="140" t="s">
        <v>129</v>
      </c>
      <c r="B23" s="136">
        <v>274</v>
      </c>
      <c r="C23" s="136">
        <v>26.3</v>
      </c>
      <c r="D23" s="136">
        <v>90</v>
      </c>
      <c r="E23" s="139">
        <v>48</v>
      </c>
      <c r="F23" s="139">
        <v>248</v>
      </c>
      <c r="G23" s="139">
        <v>303</v>
      </c>
    </row>
    <row r="24" spans="1:7" x14ac:dyDescent="0.25">
      <c r="A24" s="140" t="s">
        <v>131</v>
      </c>
      <c r="B24" s="136">
        <v>238</v>
      </c>
      <c r="C24" s="136">
        <v>19.8</v>
      </c>
      <c r="D24" s="136">
        <v>76</v>
      </c>
      <c r="E24" s="139">
        <v>18.7</v>
      </c>
      <c r="F24" s="139">
        <v>201</v>
      </c>
      <c r="G24" s="139">
        <v>324</v>
      </c>
    </row>
    <row r="25" spans="1:7" x14ac:dyDescent="0.25">
      <c r="A25" s="132" t="s">
        <v>59</v>
      </c>
      <c r="B25" s="147"/>
      <c r="C25" s="147"/>
      <c r="D25" s="147"/>
      <c r="E25" s="134"/>
      <c r="F25" s="148"/>
      <c r="G25" s="148"/>
    </row>
    <row r="26" spans="1:7" x14ac:dyDescent="0.25">
      <c r="A26" s="140" t="s">
        <v>7</v>
      </c>
      <c r="B26" s="136">
        <v>89</v>
      </c>
      <c r="C26" s="137">
        <v>3.7</v>
      </c>
      <c r="D26" s="137">
        <v>9</v>
      </c>
      <c r="E26" s="138">
        <v>0.5</v>
      </c>
      <c r="F26" s="139" t="s">
        <v>110</v>
      </c>
      <c r="G26" s="139">
        <v>15</v>
      </c>
    </row>
    <row r="27" spans="1:7" x14ac:dyDescent="0.25">
      <c r="A27" s="140" t="s">
        <v>6</v>
      </c>
      <c r="B27" s="136">
        <v>62</v>
      </c>
      <c r="C27" s="137">
        <v>2.7</v>
      </c>
      <c r="D27" s="136">
        <v>23</v>
      </c>
      <c r="E27" s="138">
        <v>1.3</v>
      </c>
      <c r="F27" s="139" t="s">
        <v>110</v>
      </c>
      <c r="G27" s="139">
        <v>15</v>
      </c>
    </row>
    <row r="28" spans="1:7" x14ac:dyDescent="0.25">
      <c r="A28" s="140" t="s">
        <v>8</v>
      </c>
      <c r="B28" s="136">
        <v>24</v>
      </c>
      <c r="C28" s="136">
        <v>11.8</v>
      </c>
      <c r="D28" s="136">
        <v>67</v>
      </c>
      <c r="E28" s="138">
        <v>6.1</v>
      </c>
      <c r="F28" s="139" t="s">
        <v>110</v>
      </c>
      <c r="G28" s="139">
        <v>14</v>
      </c>
    </row>
    <row r="29" spans="1:7" x14ac:dyDescent="0.25">
      <c r="A29" s="140" t="s">
        <v>5</v>
      </c>
      <c r="B29" s="136">
        <v>85</v>
      </c>
      <c r="C29" s="136">
        <v>15.2</v>
      </c>
      <c r="D29" s="136">
        <v>75</v>
      </c>
      <c r="E29" s="138">
        <v>2.7</v>
      </c>
      <c r="F29" s="139">
        <v>17</v>
      </c>
      <c r="G29" s="139">
        <v>68</v>
      </c>
    </row>
    <row r="30" spans="1:7" x14ac:dyDescent="0.25">
      <c r="A30" s="140" t="s">
        <v>13</v>
      </c>
      <c r="B30" s="136">
        <v>254</v>
      </c>
      <c r="C30" s="136">
        <v>17</v>
      </c>
      <c r="D30" s="136">
        <v>33</v>
      </c>
      <c r="E30" s="139">
        <v>29.5</v>
      </c>
      <c r="F30" s="139" t="s">
        <v>110</v>
      </c>
      <c r="G30" s="139">
        <v>164</v>
      </c>
    </row>
    <row r="31" spans="1:7" x14ac:dyDescent="0.25">
      <c r="A31" s="140" t="s">
        <v>12</v>
      </c>
      <c r="B31" s="136">
        <v>220</v>
      </c>
      <c r="C31" s="136">
        <v>15</v>
      </c>
      <c r="D31" s="136">
        <v>67</v>
      </c>
      <c r="E31" s="139">
        <v>36.4</v>
      </c>
      <c r="F31" s="139">
        <v>151</v>
      </c>
      <c r="G31" s="139">
        <v>341</v>
      </c>
    </row>
    <row r="32" spans="1:7" x14ac:dyDescent="0.25">
      <c r="A32" s="140" t="s">
        <v>129</v>
      </c>
      <c r="B32" s="136">
        <v>233</v>
      </c>
      <c r="C32" s="136">
        <v>26.3</v>
      </c>
      <c r="D32" s="136">
        <v>90</v>
      </c>
      <c r="E32" s="139">
        <v>42.3</v>
      </c>
      <c r="F32" s="139">
        <v>186</v>
      </c>
      <c r="G32" s="139">
        <v>213</v>
      </c>
    </row>
    <row r="33" spans="1:7" x14ac:dyDescent="0.25">
      <c r="A33" s="140" t="s">
        <v>130</v>
      </c>
      <c r="B33" s="136">
        <v>225</v>
      </c>
      <c r="C33" s="136">
        <v>19.8</v>
      </c>
      <c r="D33" s="136">
        <v>76</v>
      </c>
      <c r="E33" s="139">
        <v>38</v>
      </c>
      <c r="F33" s="139">
        <v>103</v>
      </c>
      <c r="G33" s="139">
        <v>164</v>
      </c>
    </row>
    <row r="34" spans="1:7" x14ac:dyDescent="0.25">
      <c r="A34" s="140" t="s">
        <v>131</v>
      </c>
      <c r="B34" s="136">
        <v>16</v>
      </c>
      <c r="C34" s="136">
        <v>17.100000000000001</v>
      </c>
      <c r="D34" s="136">
        <v>80</v>
      </c>
      <c r="E34" s="139">
        <v>20.9</v>
      </c>
      <c r="F34" s="139" t="s">
        <v>110</v>
      </c>
      <c r="G34" s="139">
        <v>232</v>
      </c>
    </row>
    <row r="35" spans="1:7" x14ac:dyDescent="0.25">
      <c r="A35" s="132" t="s">
        <v>4</v>
      </c>
      <c r="B35" s="147"/>
      <c r="C35" s="147"/>
      <c r="D35" s="147"/>
      <c r="E35" s="134"/>
      <c r="F35" s="148"/>
      <c r="G35" s="148"/>
    </row>
    <row r="36" spans="1:7" x14ac:dyDescent="0.25">
      <c r="A36" s="140" t="s">
        <v>7</v>
      </c>
      <c r="B36" s="136">
        <v>138</v>
      </c>
      <c r="C36" s="137">
        <v>3.7</v>
      </c>
      <c r="D36" s="137">
        <v>9</v>
      </c>
      <c r="E36" s="138">
        <v>0.5</v>
      </c>
      <c r="F36" s="139" t="s">
        <v>110</v>
      </c>
      <c r="G36" s="139">
        <v>15</v>
      </c>
    </row>
    <row r="37" spans="1:7" x14ac:dyDescent="0.25">
      <c r="A37" s="140" t="s">
        <v>6</v>
      </c>
      <c r="B37" s="136">
        <v>81</v>
      </c>
      <c r="C37" s="137">
        <v>2.7</v>
      </c>
      <c r="D37" s="136">
        <v>23</v>
      </c>
      <c r="E37" s="138">
        <v>1.3</v>
      </c>
      <c r="F37" s="139" t="s">
        <v>110</v>
      </c>
      <c r="G37" s="139">
        <v>15</v>
      </c>
    </row>
    <row r="38" spans="1:7" x14ac:dyDescent="0.25">
      <c r="A38" s="140" t="s">
        <v>5</v>
      </c>
      <c r="B38" s="136">
        <v>127</v>
      </c>
      <c r="C38" s="136">
        <v>15.2</v>
      </c>
      <c r="D38" s="136">
        <v>75</v>
      </c>
      <c r="E38" s="138">
        <v>2.7</v>
      </c>
      <c r="F38" s="139">
        <v>17</v>
      </c>
      <c r="G38" s="139">
        <v>68</v>
      </c>
    </row>
    <row r="39" spans="1:7" x14ac:dyDescent="0.25">
      <c r="A39" s="140" t="s">
        <v>13</v>
      </c>
      <c r="B39" s="136">
        <v>393</v>
      </c>
      <c r="C39" s="136">
        <v>17</v>
      </c>
      <c r="D39" s="136">
        <v>33</v>
      </c>
      <c r="E39" s="139">
        <v>73.5</v>
      </c>
      <c r="F39" s="139" t="s">
        <v>110</v>
      </c>
      <c r="G39" s="139">
        <v>311</v>
      </c>
    </row>
    <row r="40" spans="1:7" x14ac:dyDescent="0.25">
      <c r="A40" s="140" t="s">
        <v>12</v>
      </c>
      <c r="B40" s="136">
        <v>252</v>
      </c>
      <c r="C40" s="136">
        <v>15</v>
      </c>
      <c r="D40" s="136">
        <v>67</v>
      </c>
      <c r="E40" s="139">
        <v>94.1</v>
      </c>
      <c r="F40" s="139">
        <v>201</v>
      </c>
      <c r="G40" s="139">
        <v>499</v>
      </c>
    </row>
    <row r="41" spans="1:7" x14ac:dyDescent="0.25">
      <c r="A41" s="140" t="s">
        <v>129</v>
      </c>
      <c r="B41" s="136">
        <v>339</v>
      </c>
      <c r="C41" s="136">
        <v>26.3</v>
      </c>
      <c r="D41" s="136">
        <v>90</v>
      </c>
      <c r="E41" s="139">
        <v>136</v>
      </c>
      <c r="F41" s="139">
        <v>248</v>
      </c>
      <c r="G41" s="139">
        <v>523</v>
      </c>
    </row>
    <row r="42" spans="1:7" x14ac:dyDescent="0.25">
      <c r="A42" s="149" t="s">
        <v>131</v>
      </c>
      <c r="B42" s="144">
        <v>123</v>
      </c>
      <c r="C42" s="144">
        <v>11</v>
      </c>
      <c r="D42" s="144">
        <v>51</v>
      </c>
      <c r="E42" s="146">
        <v>21.1</v>
      </c>
      <c r="F42" s="146">
        <v>224</v>
      </c>
      <c r="G42" s="146">
        <v>467</v>
      </c>
    </row>
  </sheetData>
  <pageMargins left="0.7" right="0.7" top="0.75" bottom="0.75" header="0.3" footer="0.3"/>
  <pageSetup orientation="portrait" horizontalDpi="1200" verticalDpi="12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DECD4-D929-49BC-9844-650CC2E59506}">
  <sheetPr codeName="Sheet44"/>
  <dimension ref="A1:G27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23.5703125" style="1" customWidth="1"/>
    <col min="3" max="7" width="11.5703125" style="1" customWidth="1"/>
    <col min="8" max="16384" width="9.140625" style="1"/>
  </cols>
  <sheetData>
    <row r="1" spans="1:7" x14ac:dyDescent="0.25">
      <c r="A1" s="2" t="s">
        <v>89</v>
      </c>
      <c r="B1" s="2"/>
      <c r="C1" s="2"/>
      <c r="D1" s="2"/>
      <c r="E1" s="2"/>
      <c r="F1" s="2"/>
      <c r="G1" s="2"/>
    </row>
    <row r="2" spans="1:7" x14ac:dyDescent="0.25">
      <c r="A2" s="150"/>
      <c r="B2" s="151" t="s">
        <v>137</v>
      </c>
      <c r="C2" s="152">
        <v>2017</v>
      </c>
      <c r="D2" s="153">
        <v>2020</v>
      </c>
      <c r="E2" s="154">
        <v>2025</v>
      </c>
      <c r="F2" s="152">
        <v>2030</v>
      </c>
      <c r="G2" s="155">
        <v>2035</v>
      </c>
    </row>
    <row r="3" spans="1:7" ht="12.75" customHeight="1" x14ac:dyDescent="0.25">
      <c r="A3" s="230" t="s">
        <v>138</v>
      </c>
      <c r="B3" s="156" t="s">
        <v>156</v>
      </c>
      <c r="C3" s="157">
        <v>12</v>
      </c>
      <c r="D3" s="158">
        <v>4</v>
      </c>
      <c r="E3" s="158">
        <v>3</v>
      </c>
      <c r="F3" s="158">
        <v>3</v>
      </c>
      <c r="G3" s="159">
        <v>3</v>
      </c>
    </row>
    <row r="4" spans="1:7" x14ac:dyDescent="0.25">
      <c r="A4" s="231"/>
      <c r="B4" s="160" t="s">
        <v>157</v>
      </c>
      <c r="C4" s="161">
        <v>19</v>
      </c>
      <c r="D4" s="162">
        <v>15</v>
      </c>
      <c r="E4" s="162">
        <v>14</v>
      </c>
      <c r="F4" s="162">
        <v>13</v>
      </c>
      <c r="G4" s="163">
        <v>13</v>
      </c>
    </row>
    <row r="5" spans="1:7" x14ac:dyDescent="0.25">
      <c r="A5" s="231"/>
      <c r="B5" s="160" t="s">
        <v>140</v>
      </c>
      <c r="C5" s="161">
        <v>35</v>
      </c>
      <c r="D5" s="162">
        <v>13</v>
      </c>
      <c r="E5" s="162">
        <v>10</v>
      </c>
      <c r="F5" s="162">
        <v>9</v>
      </c>
      <c r="G5" s="163">
        <v>9</v>
      </c>
    </row>
    <row r="6" spans="1:7" x14ac:dyDescent="0.25">
      <c r="A6" s="231"/>
      <c r="B6" s="160" t="s">
        <v>158</v>
      </c>
      <c r="C6" s="161">
        <v>20</v>
      </c>
      <c r="D6" s="162">
        <v>15</v>
      </c>
      <c r="E6" s="162">
        <v>14</v>
      </c>
      <c r="F6" s="162">
        <v>13</v>
      </c>
      <c r="G6" s="163">
        <v>13</v>
      </c>
    </row>
    <row r="7" spans="1:7" x14ac:dyDescent="0.25">
      <c r="A7" s="231"/>
      <c r="B7" s="160" t="s">
        <v>159</v>
      </c>
      <c r="C7" s="161">
        <v>13</v>
      </c>
      <c r="D7" s="162">
        <v>7</v>
      </c>
      <c r="E7" s="162">
        <v>4</v>
      </c>
      <c r="F7" s="162">
        <v>4</v>
      </c>
      <c r="G7" s="163">
        <v>4</v>
      </c>
    </row>
    <row r="8" spans="1:7" x14ac:dyDescent="0.25">
      <c r="A8" s="231"/>
      <c r="B8" s="160" t="s">
        <v>160</v>
      </c>
      <c r="C8" s="161">
        <v>9</v>
      </c>
      <c r="D8" s="162">
        <v>5</v>
      </c>
      <c r="E8" s="162">
        <v>4</v>
      </c>
      <c r="F8" s="162">
        <v>4</v>
      </c>
      <c r="G8" s="163">
        <v>4</v>
      </c>
    </row>
    <row r="9" spans="1:7" x14ac:dyDescent="0.25">
      <c r="A9" s="231"/>
      <c r="B9" s="160" t="s">
        <v>161</v>
      </c>
      <c r="C9" s="161">
        <v>11</v>
      </c>
      <c r="D9" s="162">
        <v>6</v>
      </c>
      <c r="E9" s="162">
        <v>4</v>
      </c>
      <c r="F9" s="162">
        <v>4</v>
      </c>
      <c r="G9" s="163">
        <v>4</v>
      </c>
    </row>
    <row r="10" spans="1:7" x14ac:dyDescent="0.25">
      <c r="A10" s="231"/>
      <c r="B10" s="160" t="s">
        <v>162</v>
      </c>
      <c r="C10" s="161">
        <v>24</v>
      </c>
      <c r="D10" s="162">
        <v>19</v>
      </c>
      <c r="E10" s="162">
        <v>15</v>
      </c>
      <c r="F10" s="162">
        <v>14</v>
      </c>
      <c r="G10" s="163">
        <v>14</v>
      </c>
    </row>
    <row r="11" spans="1:7" x14ac:dyDescent="0.25">
      <c r="A11" s="231"/>
      <c r="B11" s="160" t="s">
        <v>53</v>
      </c>
      <c r="C11" s="161">
        <v>27</v>
      </c>
      <c r="D11" s="162">
        <v>8</v>
      </c>
      <c r="E11" s="162">
        <v>6</v>
      </c>
      <c r="F11" s="162">
        <v>6</v>
      </c>
      <c r="G11" s="163">
        <v>5</v>
      </c>
    </row>
    <row r="12" spans="1:7" x14ac:dyDescent="0.25">
      <c r="A12" s="231"/>
      <c r="B12" s="160" t="s">
        <v>163</v>
      </c>
      <c r="C12" s="161">
        <v>18</v>
      </c>
      <c r="D12" s="162">
        <v>14</v>
      </c>
      <c r="E12" s="162">
        <v>12</v>
      </c>
      <c r="F12" s="162">
        <v>11</v>
      </c>
      <c r="G12" s="163">
        <v>11</v>
      </c>
    </row>
    <row r="13" spans="1:7" x14ac:dyDescent="0.25">
      <c r="A13" s="231"/>
      <c r="B13" s="160" t="s">
        <v>135</v>
      </c>
      <c r="C13" s="161">
        <v>18</v>
      </c>
      <c r="D13" s="162">
        <v>16</v>
      </c>
      <c r="E13" s="162">
        <v>15</v>
      </c>
      <c r="F13" s="162">
        <v>14</v>
      </c>
      <c r="G13" s="163">
        <v>14</v>
      </c>
    </row>
    <row r="14" spans="1:7" x14ac:dyDescent="0.25">
      <c r="A14" s="231"/>
      <c r="B14" s="160" t="s">
        <v>141</v>
      </c>
      <c r="C14" s="161">
        <v>16</v>
      </c>
      <c r="D14" s="162">
        <v>13</v>
      </c>
      <c r="E14" s="162">
        <v>12</v>
      </c>
      <c r="F14" s="162">
        <v>11</v>
      </c>
      <c r="G14" s="163">
        <v>11</v>
      </c>
    </row>
    <row r="15" spans="1:7" x14ac:dyDescent="0.25">
      <c r="A15" s="232"/>
      <c r="B15" s="164" t="s">
        <v>59</v>
      </c>
      <c r="C15" s="165">
        <v>22</v>
      </c>
      <c r="D15" s="166">
        <v>17</v>
      </c>
      <c r="E15" s="166">
        <v>14</v>
      </c>
      <c r="F15" s="166">
        <v>13</v>
      </c>
      <c r="G15" s="167">
        <v>11</v>
      </c>
    </row>
    <row r="16" spans="1:7" ht="12.75" customHeight="1" x14ac:dyDescent="0.25">
      <c r="A16" s="230" t="s">
        <v>142</v>
      </c>
      <c r="B16" s="156" t="s">
        <v>164</v>
      </c>
      <c r="C16" s="157">
        <v>59</v>
      </c>
      <c r="D16" s="158">
        <v>40</v>
      </c>
      <c r="E16" s="158">
        <v>26</v>
      </c>
      <c r="F16" s="158">
        <v>20</v>
      </c>
      <c r="G16" s="159">
        <v>16</v>
      </c>
    </row>
    <row r="17" spans="1:7" x14ac:dyDescent="0.25">
      <c r="A17" s="231"/>
      <c r="B17" s="160" t="s">
        <v>139</v>
      </c>
      <c r="C17" s="161">
        <v>59</v>
      </c>
      <c r="D17" s="162">
        <v>40</v>
      </c>
      <c r="E17" s="162">
        <v>26</v>
      </c>
      <c r="F17" s="162">
        <v>20</v>
      </c>
      <c r="G17" s="163">
        <v>16</v>
      </c>
    </row>
    <row r="18" spans="1:7" x14ac:dyDescent="0.25">
      <c r="A18" s="231"/>
      <c r="B18" s="160" t="s">
        <v>140</v>
      </c>
      <c r="C18" s="161">
        <v>75</v>
      </c>
      <c r="D18" s="162">
        <v>50</v>
      </c>
      <c r="E18" s="162">
        <v>29</v>
      </c>
      <c r="F18" s="162">
        <v>20</v>
      </c>
      <c r="G18" s="163">
        <v>16</v>
      </c>
    </row>
    <row r="19" spans="1:7" x14ac:dyDescent="0.25">
      <c r="A19" s="231"/>
      <c r="B19" s="160" t="s">
        <v>159</v>
      </c>
      <c r="C19" s="161">
        <v>36</v>
      </c>
      <c r="D19" s="162">
        <v>28</v>
      </c>
      <c r="E19" s="162">
        <v>24</v>
      </c>
      <c r="F19" s="162">
        <v>23</v>
      </c>
      <c r="G19" s="163">
        <v>22</v>
      </c>
    </row>
    <row r="20" spans="1:7" x14ac:dyDescent="0.25">
      <c r="A20" s="231"/>
      <c r="B20" s="160" t="s">
        <v>160</v>
      </c>
      <c r="C20" s="161">
        <v>39</v>
      </c>
      <c r="D20" s="162">
        <v>27</v>
      </c>
      <c r="E20" s="162">
        <v>21</v>
      </c>
      <c r="F20" s="162">
        <v>20</v>
      </c>
      <c r="G20" s="163">
        <v>19</v>
      </c>
    </row>
    <row r="21" spans="1:7" x14ac:dyDescent="0.25">
      <c r="A21" s="231"/>
      <c r="B21" s="160" t="s">
        <v>161</v>
      </c>
      <c r="C21" s="161">
        <v>52</v>
      </c>
      <c r="D21" s="162">
        <v>30</v>
      </c>
      <c r="E21" s="162">
        <v>22</v>
      </c>
      <c r="F21" s="162">
        <v>20</v>
      </c>
      <c r="G21" s="163">
        <v>18</v>
      </c>
    </row>
    <row r="22" spans="1:7" x14ac:dyDescent="0.25">
      <c r="A22" s="231"/>
      <c r="B22" s="160" t="s">
        <v>162</v>
      </c>
      <c r="C22" s="161">
        <v>26</v>
      </c>
      <c r="D22" s="162">
        <v>21</v>
      </c>
      <c r="E22" s="162">
        <v>17</v>
      </c>
      <c r="F22" s="162">
        <v>16</v>
      </c>
      <c r="G22" s="163">
        <v>15</v>
      </c>
    </row>
    <row r="23" spans="1:7" x14ac:dyDescent="0.25">
      <c r="A23" s="231"/>
      <c r="B23" s="160" t="s">
        <v>53</v>
      </c>
      <c r="C23" s="161">
        <v>254</v>
      </c>
      <c r="D23" s="162">
        <v>175</v>
      </c>
      <c r="E23" s="162">
        <v>132</v>
      </c>
      <c r="F23" s="162">
        <v>114</v>
      </c>
      <c r="G23" s="163">
        <v>103</v>
      </c>
    </row>
    <row r="24" spans="1:7" x14ac:dyDescent="0.25">
      <c r="A24" s="231"/>
      <c r="B24" s="160" t="s">
        <v>163</v>
      </c>
      <c r="C24" s="161">
        <v>44</v>
      </c>
      <c r="D24" s="162">
        <v>31</v>
      </c>
      <c r="E24" s="162">
        <v>22</v>
      </c>
      <c r="F24" s="162">
        <v>17</v>
      </c>
      <c r="G24" s="163">
        <v>14</v>
      </c>
    </row>
    <row r="25" spans="1:7" x14ac:dyDescent="0.25">
      <c r="A25" s="231"/>
      <c r="B25" s="160" t="s">
        <v>135</v>
      </c>
      <c r="C25" s="161">
        <v>45</v>
      </c>
      <c r="D25" s="162">
        <v>28</v>
      </c>
      <c r="E25" s="162">
        <v>17</v>
      </c>
      <c r="F25" s="162">
        <v>13</v>
      </c>
      <c r="G25" s="163">
        <v>10</v>
      </c>
    </row>
    <row r="26" spans="1:7" x14ac:dyDescent="0.25">
      <c r="A26" s="231"/>
      <c r="B26" s="160" t="s">
        <v>141</v>
      </c>
      <c r="C26" s="161">
        <v>49</v>
      </c>
      <c r="D26" s="162">
        <v>30</v>
      </c>
      <c r="E26" s="162">
        <v>17</v>
      </c>
      <c r="F26" s="162">
        <v>12</v>
      </c>
      <c r="G26" s="163">
        <v>10</v>
      </c>
    </row>
    <row r="27" spans="1:7" x14ac:dyDescent="0.25">
      <c r="A27" s="232"/>
      <c r="B27" s="164" t="s">
        <v>59</v>
      </c>
      <c r="C27" s="166">
        <v>52</v>
      </c>
      <c r="D27" s="166">
        <v>33</v>
      </c>
      <c r="E27" s="166">
        <v>23</v>
      </c>
      <c r="F27" s="166">
        <v>19</v>
      </c>
      <c r="G27" s="167">
        <v>16</v>
      </c>
    </row>
  </sheetData>
  <mergeCells count="2">
    <mergeCell ref="A3:A15"/>
    <mergeCell ref="A16:A27"/>
  </mergeCells>
  <pageMargins left="0.7" right="0.7" top="0.75" bottom="0.75" header="0.3" footer="0.3"/>
  <pageSetup orientation="portrait" horizontalDpi="1200" verticalDpi="12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B65C9-FB1C-4EF2-99CD-A08B89C7DEF2}">
  <sheetPr codeName="Sheet46"/>
  <dimension ref="A1:G22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23.5703125" style="1" customWidth="1"/>
    <col min="3" max="7" width="11.5703125" style="1" customWidth="1"/>
    <col min="8" max="16384" width="9.140625" style="1"/>
  </cols>
  <sheetData>
    <row r="1" spans="1:7" x14ac:dyDescent="0.25">
      <c r="A1" s="2" t="s">
        <v>90</v>
      </c>
      <c r="B1" s="2"/>
      <c r="C1" s="2"/>
      <c r="D1" s="2"/>
      <c r="E1" s="2"/>
      <c r="F1" s="2"/>
      <c r="G1" s="2"/>
    </row>
    <row r="2" spans="1:7" x14ac:dyDescent="0.25">
      <c r="A2" s="150"/>
      <c r="B2" s="151" t="s">
        <v>137</v>
      </c>
      <c r="C2" s="152">
        <v>2017</v>
      </c>
      <c r="D2" s="153">
        <v>2020</v>
      </c>
      <c r="E2" s="154">
        <v>2025</v>
      </c>
      <c r="F2" s="152">
        <v>2030</v>
      </c>
      <c r="G2" s="155">
        <v>2035</v>
      </c>
    </row>
    <row r="3" spans="1:7" x14ac:dyDescent="0.25">
      <c r="A3" s="230" t="s">
        <v>138</v>
      </c>
      <c r="B3" s="156" t="s">
        <v>52</v>
      </c>
      <c r="C3" s="157">
        <v>93</v>
      </c>
      <c r="D3" s="158">
        <v>105</v>
      </c>
      <c r="E3" s="158">
        <v>122</v>
      </c>
      <c r="F3" s="158">
        <v>136</v>
      </c>
      <c r="G3" s="159">
        <v>147</v>
      </c>
    </row>
    <row r="4" spans="1:7" x14ac:dyDescent="0.25">
      <c r="A4" s="231"/>
      <c r="B4" s="160" t="s">
        <v>53</v>
      </c>
      <c r="C4" s="161">
        <v>83</v>
      </c>
      <c r="D4" s="162">
        <v>95</v>
      </c>
      <c r="E4" s="162">
        <v>112</v>
      </c>
      <c r="F4" s="162">
        <v>125</v>
      </c>
      <c r="G4" s="163">
        <v>137</v>
      </c>
    </row>
    <row r="5" spans="1:7" x14ac:dyDescent="0.25">
      <c r="A5" s="231"/>
      <c r="B5" s="160" t="s">
        <v>139</v>
      </c>
      <c r="C5" s="161">
        <v>76</v>
      </c>
      <c r="D5" s="162">
        <v>84</v>
      </c>
      <c r="E5" s="162">
        <v>95</v>
      </c>
      <c r="F5" s="162">
        <v>103</v>
      </c>
      <c r="G5" s="163">
        <v>111</v>
      </c>
    </row>
    <row r="6" spans="1:7" x14ac:dyDescent="0.25">
      <c r="A6" s="231"/>
      <c r="B6" s="160" t="s">
        <v>140</v>
      </c>
      <c r="C6" s="161">
        <v>67</v>
      </c>
      <c r="D6" s="162">
        <v>73</v>
      </c>
      <c r="E6" s="162">
        <v>83</v>
      </c>
      <c r="F6" s="162">
        <v>91</v>
      </c>
      <c r="G6" s="163">
        <v>97</v>
      </c>
    </row>
    <row r="7" spans="1:7" x14ac:dyDescent="0.25">
      <c r="A7" s="231"/>
      <c r="B7" s="160" t="s">
        <v>55</v>
      </c>
      <c r="C7" s="161">
        <v>104</v>
      </c>
      <c r="D7" s="162">
        <v>116</v>
      </c>
      <c r="E7" s="162">
        <v>132</v>
      </c>
      <c r="F7" s="162">
        <v>145</v>
      </c>
      <c r="G7" s="163">
        <v>157</v>
      </c>
    </row>
    <row r="8" spans="1:7" x14ac:dyDescent="0.25">
      <c r="A8" s="231"/>
      <c r="B8" s="160" t="s">
        <v>56</v>
      </c>
      <c r="C8" s="161">
        <v>95</v>
      </c>
      <c r="D8" s="162">
        <v>109</v>
      </c>
      <c r="E8" s="162">
        <v>129</v>
      </c>
      <c r="F8" s="162">
        <v>145</v>
      </c>
      <c r="G8" s="163">
        <v>159</v>
      </c>
    </row>
    <row r="9" spans="1:7" x14ac:dyDescent="0.25">
      <c r="A9" s="231"/>
      <c r="B9" s="160" t="s">
        <v>58</v>
      </c>
      <c r="C9" s="161">
        <v>107</v>
      </c>
      <c r="D9" s="162">
        <v>120</v>
      </c>
      <c r="E9" s="162">
        <v>138</v>
      </c>
      <c r="F9" s="162">
        <v>152</v>
      </c>
      <c r="G9" s="163">
        <v>165</v>
      </c>
    </row>
    <row r="10" spans="1:7" x14ac:dyDescent="0.25">
      <c r="A10" s="231"/>
      <c r="B10" s="160" t="s">
        <v>135</v>
      </c>
      <c r="C10" s="161">
        <v>107</v>
      </c>
      <c r="D10" s="162">
        <v>120</v>
      </c>
      <c r="E10" s="162">
        <v>138</v>
      </c>
      <c r="F10" s="162">
        <v>152</v>
      </c>
      <c r="G10" s="163">
        <v>165</v>
      </c>
    </row>
    <row r="11" spans="1:7" x14ac:dyDescent="0.25">
      <c r="A11" s="231"/>
      <c r="B11" s="160" t="s">
        <v>141</v>
      </c>
      <c r="C11" s="161">
        <v>123</v>
      </c>
      <c r="D11" s="162">
        <v>137</v>
      </c>
      <c r="E11" s="162">
        <v>157</v>
      </c>
      <c r="F11" s="162">
        <v>174</v>
      </c>
      <c r="G11" s="163">
        <v>187</v>
      </c>
    </row>
    <row r="12" spans="1:7" x14ac:dyDescent="0.25">
      <c r="A12" s="232"/>
      <c r="B12" s="164" t="s">
        <v>59</v>
      </c>
      <c r="C12" s="165">
        <v>93</v>
      </c>
      <c r="D12" s="166">
        <v>110</v>
      </c>
      <c r="E12" s="166">
        <v>132</v>
      </c>
      <c r="F12" s="166">
        <v>150</v>
      </c>
      <c r="G12" s="167">
        <v>167</v>
      </c>
    </row>
    <row r="13" spans="1:7" x14ac:dyDescent="0.25">
      <c r="A13" s="230" t="s">
        <v>142</v>
      </c>
      <c r="B13" s="156" t="s">
        <v>52</v>
      </c>
      <c r="C13" s="157">
        <v>93</v>
      </c>
      <c r="D13" s="158">
        <v>105</v>
      </c>
      <c r="E13" s="158">
        <v>122</v>
      </c>
      <c r="F13" s="158">
        <v>136</v>
      </c>
      <c r="G13" s="159">
        <v>147</v>
      </c>
    </row>
    <row r="14" spans="1:7" x14ac:dyDescent="0.25">
      <c r="A14" s="231"/>
      <c r="B14" s="160" t="s">
        <v>53</v>
      </c>
      <c r="C14" s="161">
        <v>87</v>
      </c>
      <c r="D14" s="162">
        <v>97</v>
      </c>
      <c r="E14" s="162">
        <v>111</v>
      </c>
      <c r="F14" s="162">
        <v>123</v>
      </c>
      <c r="G14" s="163">
        <v>133</v>
      </c>
    </row>
    <row r="15" spans="1:7" x14ac:dyDescent="0.25">
      <c r="A15" s="231"/>
      <c r="B15" s="160" t="s">
        <v>139</v>
      </c>
      <c r="C15" s="161">
        <v>74</v>
      </c>
      <c r="D15" s="162">
        <v>83</v>
      </c>
      <c r="E15" s="162">
        <v>95</v>
      </c>
      <c r="F15" s="162">
        <v>105</v>
      </c>
      <c r="G15" s="163">
        <v>113</v>
      </c>
    </row>
    <row r="16" spans="1:7" x14ac:dyDescent="0.25">
      <c r="A16" s="231"/>
      <c r="B16" s="160" t="s">
        <v>140</v>
      </c>
      <c r="C16" s="161">
        <v>51</v>
      </c>
      <c r="D16" s="162">
        <v>57</v>
      </c>
      <c r="E16" s="162">
        <v>64</v>
      </c>
      <c r="F16" s="162">
        <v>71</v>
      </c>
      <c r="G16" s="163">
        <v>76</v>
      </c>
    </row>
    <row r="17" spans="1:7" x14ac:dyDescent="0.25">
      <c r="A17" s="231"/>
      <c r="B17" s="160" t="s">
        <v>55</v>
      </c>
      <c r="C17" s="161">
        <v>96</v>
      </c>
      <c r="D17" s="162">
        <v>109</v>
      </c>
      <c r="E17" s="162">
        <v>126</v>
      </c>
      <c r="F17" s="162">
        <v>140</v>
      </c>
      <c r="G17" s="163">
        <v>152</v>
      </c>
    </row>
    <row r="18" spans="1:7" x14ac:dyDescent="0.25">
      <c r="A18" s="231"/>
      <c r="B18" s="160" t="s">
        <v>56</v>
      </c>
      <c r="C18" s="161">
        <v>118</v>
      </c>
      <c r="D18" s="162">
        <v>132</v>
      </c>
      <c r="E18" s="162">
        <v>152</v>
      </c>
      <c r="F18" s="162">
        <v>167</v>
      </c>
      <c r="G18" s="163">
        <v>181</v>
      </c>
    </row>
    <row r="19" spans="1:7" x14ac:dyDescent="0.25">
      <c r="A19" s="231"/>
      <c r="B19" s="168" t="s">
        <v>58</v>
      </c>
      <c r="C19" s="161">
        <v>107</v>
      </c>
      <c r="D19" s="162">
        <v>120</v>
      </c>
      <c r="E19" s="162">
        <v>138</v>
      </c>
      <c r="F19" s="162">
        <v>152</v>
      </c>
      <c r="G19" s="163">
        <v>165</v>
      </c>
    </row>
    <row r="20" spans="1:7" x14ac:dyDescent="0.25">
      <c r="A20" s="231"/>
      <c r="B20" s="160" t="s">
        <v>135</v>
      </c>
      <c r="C20" s="161">
        <v>107</v>
      </c>
      <c r="D20" s="162">
        <v>120</v>
      </c>
      <c r="E20" s="162">
        <v>138</v>
      </c>
      <c r="F20" s="162">
        <v>152</v>
      </c>
      <c r="G20" s="163">
        <v>165</v>
      </c>
    </row>
    <row r="21" spans="1:7" x14ac:dyDescent="0.25">
      <c r="A21" s="231"/>
      <c r="B21" s="160" t="s">
        <v>141</v>
      </c>
      <c r="C21" s="161">
        <v>103</v>
      </c>
      <c r="D21" s="162">
        <v>114</v>
      </c>
      <c r="E21" s="162">
        <v>129</v>
      </c>
      <c r="F21" s="162">
        <v>141</v>
      </c>
      <c r="G21" s="163">
        <v>151</v>
      </c>
    </row>
    <row r="22" spans="1:7" x14ac:dyDescent="0.25">
      <c r="A22" s="232"/>
      <c r="B22" s="164" t="s">
        <v>59</v>
      </c>
      <c r="C22" s="166">
        <v>106</v>
      </c>
      <c r="D22" s="166">
        <v>115</v>
      </c>
      <c r="E22" s="166">
        <v>130</v>
      </c>
      <c r="F22" s="166">
        <v>142</v>
      </c>
      <c r="G22" s="167">
        <v>152</v>
      </c>
    </row>
  </sheetData>
  <mergeCells count="2">
    <mergeCell ref="A3:A12"/>
    <mergeCell ref="A13:A22"/>
  </mergeCells>
  <pageMargins left="0.7" right="0.7" top="0.75" bottom="0.75" header="0.3" footer="0.3"/>
  <pageSetup orientation="portrait" horizontalDpi="1200" verticalDpi="12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2D2E5-3F52-48D4-8A3F-A014CB95FAB4}">
  <sheetPr codeName="Sheet47"/>
  <dimension ref="A1:F7"/>
  <sheetViews>
    <sheetView showGridLines="0" zoomScaleNormal="100" workbookViewId="0"/>
  </sheetViews>
  <sheetFormatPr defaultColWidth="9.140625" defaultRowHeight="12.75" x14ac:dyDescent="0.25"/>
  <cols>
    <col min="1" max="1" width="13.140625" style="1" customWidth="1"/>
    <col min="2" max="5" width="10" style="1" customWidth="1"/>
    <col min="6" max="6" width="9.42578125" style="1" bestFit="1" customWidth="1"/>
    <col min="7" max="16384" width="9.140625" style="1"/>
  </cols>
  <sheetData>
    <row r="1" spans="1:6" x14ac:dyDescent="0.25">
      <c r="A1" s="2" t="s">
        <v>91</v>
      </c>
      <c r="B1" s="2"/>
      <c r="C1" s="2"/>
      <c r="D1" s="2"/>
      <c r="E1" s="2"/>
      <c r="F1" s="2"/>
    </row>
    <row r="2" spans="1:6" x14ac:dyDescent="0.25">
      <c r="A2" s="169"/>
      <c r="B2" s="233" t="s">
        <v>143</v>
      </c>
      <c r="C2" s="233"/>
      <c r="D2" s="233"/>
      <c r="E2" s="233"/>
      <c r="F2" s="233"/>
    </row>
    <row r="3" spans="1:6" x14ac:dyDescent="0.25">
      <c r="A3" s="170" t="s">
        <v>46</v>
      </c>
      <c r="B3" s="171">
        <v>2017</v>
      </c>
      <c r="C3" s="171">
        <v>2020</v>
      </c>
      <c r="D3" s="171">
        <v>2025</v>
      </c>
      <c r="E3" s="171">
        <v>2030</v>
      </c>
      <c r="F3" s="172">
        <v>2035</v>
      </c>
    </row>
    <row r="4" spans="1:6" x14ac:dyDescent="0.25">
      <c r="A4" s="156" t="s">
        <v>2</v>
      </c>
      <c r="B4" s="173">
        <v>0.11</v>
      </c>
      <c r="C4" s="174">
        <v>0.12</v>
      </c>
      <c r="D4" s="174">
        <v>0.14000000000000001</v>
      </c>
      <c r="E4" s="174">
        <v>0.15</v>
      </c>
      <c r="F4" s="175">
        <v>0.17</v>
      </c>
    </row>
    <row r="5" spans="1:6" x14ac:dyDescent="0.25">
      <c r="A5" s="160" t="s">
        <v>3</v>
      </c>
      <c r="B5" s="176">
        <v>0.13</v>
      </c>
      <c r="C5" s="177">
        <v>0.14000000000000001</v>
      </c>
      <c r="D5" s="177">
        <v>0.17</v>
      </c>
      <c r="E5" s="177">
        <v>0.19</v>
      </c>
      <c r="F5" s="178">
        <v>0.21</v>
      </c>
    </row>
    <row r="6" spans="1:6" x14ac:dyDescent="0.25">
      <c r="A6" s="160" t="s">
        <v>32</v>
      </c>
      <c r="B6" s="176">
        <v>7.0000000000000007E-2</v>
      </c>
      <c r="C6" s="177">
        <v>0.08</v>
      </c>
      <c r="D6" s="177">
        <v>0.09</v>
      </c>
      <c r="E6" s="177">
        <v>0.1</v>
      </c>
      <c r="F6" s="178">
        <v>0.11</v>
      </c>
    </row>
    <row r="7" spans="1:6" x14ac:dyDescent="0.25">
      <c r="A7" s="164" t="s">
        <v>1</v>
      </c>
      <c r="B7" s="179">
        <v>0.11</v>
      </c>
      <c r="C7" s="180">
        <v>0.12</v>
      </c>
      <c r="D7" s="180">
        <v>0.14000000000000001</v>
      </c>
      <c r="E7" s="180">
        <v>0.15</v>
      </c>
      <c r="F7" s="181">
        <v>0.17</v>
      </c>
    </row>
  </sheetData>
  <mergeCells count="1">
    <mergeCell ref="B2:F2"/>
  </mergeCells>
  <pageMargins left="0.7" right="0.7" top="0.75" bottom="0.75" header="0.3" footer="0.3"/>
  <pageSetup orientation="portrait" horizontalDpi="1200" verticalDpi="12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D922-6BAA-4FE0-BC7F-06A63DD30CCD}">
  <sheetPr codeName="Sheet51"/>
  <dimension ref="A1:I15"/>
  <sheetViews>
    <sheetView showGridLines="0" zoomScaleNormal="100" workbookViewId="0"/>
  </sheetViews>
  <sheetFormatPr defaultColWidth="9.140625" defaultRowHeight="12.75" x14ac:dyDescent="0.25"/>
  <cols>
    <col min="1" max="1" width="23.85546875" style="1" customWidth="1"/>
    <col min="2" max="9" width="12.28515625" style="1" customWidth="1"/>
    <col min="10" max="16384" width="9.140625" style="1"/>
  </cols>
  <sheetData>
    <row r="1" spans="1:9" x14ac:dyDescent="0.25">
      <c r="A1" s="2" t="s">
        <v>92</v>
      </c>
      <c r="B1" s="2"/>
      <c r="C1" s="2"/>
      <c r="D1" s="2"/>
      <c r="E1" s="2"/>
      <c r="F1" s="2"/>
      <c r="G1" s="2"/>
      <c r="H1" s="2"/>
      <c r="I1" s="2"/>
    </row>
    <row r="2" spans="1:9" ht="13.5" thickBot="1" x14ac:dyDescent="0.3">
      <c r="A2" s="238" t="s">
        <v>144</v>
      </c>
      <c r="B2" s="234" t="s">
        <v>145</v>
      </c>
      <c r="C2" s="234" t="s">
        <v>146</v>
      </c>
      <c r="D2" s="234" t="s">
        <v>147</v>
      </c>
      <c r="E2" s="234" t="s">
        <v>148</v>
      </c>
      <c r="F2" s="234" t="s">
        <v>39</v>
      </c>
      <c r="G2" s="234" t="s">
        <v>40</v>
      </c>
      <c r="H2" s="236" t="s">
        <v>149</v>
      </c>
      <c r="I2" s="237"/>
    </row>
    <row r="3" spans="1:9" x14ac:dyDescent="0.25">
      <c r="A3" s="239"/>
      <c r="B3" s="235"/>
      <c r="C3" s="235"/>
      <c r="D3" s="235"/>
      <c r="E3" s="235"/>
      <c r="F3" s="235"/>
      <c r="G3" s="235"/>
      <c r="H3" s="182">
        <v>2017</v>
      </c>
      <c r="I3" s="183">
        <v>2035</v>
      </c>
    </row>
    <row r="4" spans="1:9" x14ac:dyDescent="0.25">
      <c r="A4" s="184" t="s">
        <v>150</v>
      </c>
      <c r="B4" s="54">
        <v>0.05</v>
      </c>
      <c r="C4" s="55">
        <v>0.14000000000000001</v>
      </c>
      <c r="D4" s="55">
        <v>0.26</v>
      </c>
      <c r="E4" s="55">
        <v>0.04</v>
      </c>
      <c r="F4" s="55">
        <v>0.37</v>
      </c>
      <c r="G4" s="56">
        <v>0.46</v>
      </c>
      <c r="H4" s="54">
        <v>0.53</v>
      </c>
      <c r="I4" s="56">
        <v>0.63</v>
      </c>
    </row>
    <row r="5" spans="1:9" x14ac:dyDescent="0.25">
      <c r="A5" s="185" t="s">
        <v>151</v>
      </c>
      <c r="B5" s="58">
        <v>0.02</v>
      </c>
      <c r="C5" s="59">
        <v>0.15</v>
      </c>
      <c r="D5" s="59">
        <v>0.37</v>
      </c>
      <c r="E5" s="59">
        <v>0.09</v>
      </c>
      <c r="F5" s="59">
        <v>0.44</v>
      </c>
      <c r="G5" s="60">
        <v>0.55000000000000004</v>
      </c>
      <c r="H5" s="58">
        <v>0.56999999999999995</v>
      </c>
      <c r="I5" s="60">
        <v>0.67</v>
      </c>
    </row>
    <row r="6" spans="1:9" x14ac:dyDescent="0.25">
      <c r="A6" s="184" t="s">
        <v>152</v>
      </c>
      <c r="B6" s="54">
        <v>0.06</v>
      </c>
      <c r="C6" s="55">
        <v>0.14000000000000001</v>
      </c>
      <c r="D6" s="55">
        <v>0.38</v>
      </c>
      <c r="E6" s="55">
        <v>0.12</v>
      </c>
      <c r="F6" s="55">
        <v>0.49</v>
      </c>
      <c r="G6" s="56">
        <v>0.59</v>
      </c>
      <c r="H6" s="54">
        <v>0.6</v>
      </c>
      <c r="I6" s="56">
        <v>0.71</v>
      </c>
    </row>
    <row r="7" spans="1:9" x14ac:dyDescent="0.25">
      <c r="A7" s="185" t="s">
        <v>153</v>
      </c>
      <c r="B7" s="58">
        <v>0.03</v>
      </c>
      <c r="C7" s="59">
        <v>0.08</v>
      </c>
      <c r="D7" s="59">
        <v>0.4</v>
      </c>
      <c r="E7" s="59">
        <v>0.36</v>
      </c>
      <c r="F7" s="59">
        <v>0.63</v>
      </c>
      <c r="G7" s="60">
        <v>0.7</v>
      </c>
      <c r="H7" s="58">
        <v>0.72</v>
      </c>
      <c r="I7" s="60">
        <v>0.85</v>
      </c>
    </row>
    <row r="8" spans="1:9" x14ac:dyDescent="0.25">
      <c r="A8" s="184" t="s">
        <v>154</v>
      </c>
      <c r="B8" s="54">
        <v>7.0000000000000007E-2</v>
      </c>
      <c r="C8" s="55">
        <v>0.14000000000000001</v>
      </c>
      <c r="D8" s="55">
        <v>0.37</v>
      </c>
      <c r="E8" s="55">
        <v>0.06</v>
      </c>
      <c r="F8" s="55">
        <v>0.46</v>
      </c>
      <c r="G8" s="56">
        <v>0.56999999999999995</v>
      </c>
      <c r="H8" s="54">
        <v>0.59</v>
      </c>
      <c r="I8" s="56">
        <v>0.69</v>
      </c>
    </row>
    <row r="9" spans="1:9" x14ac:dyDescent="0.25">
      <c r="A9" s="185" t="s">
        <v>155</v>
      </c>
      <c r="B9" s="58">
        <v>0.05</v>
      </c>
      <c r="C9" s="59">
        <v>0.14000000000000001</v>
      </c>
      <c r="D9" s="59">
        <v>0.42</v>
      </c>
      <c r="E9" s="59">
        <v>0.12</v>
      </c>
      <c r="F9" s="59">
        <v>0.52</v>
      </c>
      <c r="G9" s="60">
        <v>0.62</v>
      </c>
      <c r="H9" s="58">
        <v>0.64</v>
      </c>
      <c r="I9" s="60">
        <v>0.75</v>
      </c>
    </row>
    <row r="10" spans="1:9" x14ac:dyDescent="0.25">
      <c r="A10" s="184" t="s">
        <v>3</v>
      </c>
      <c r="B10" s="54">
        <v>0.02</v>
      </c>
      <c r="C10" s="55">
        <v>0.08</v>
      </c>
      <c r="D10" s="55">
        <v>0.17</v>
      </c>
      <c r="E10" s="55">
        <v>0.18</v>
      </c>
      <c r="F10" s="55">
        <v>0.27</v>
      </c>
      <c r="G10" s="56">
        <v>0.28000000000000003</v>
      </c>
      <c r="H10" s="54">
        <v>0.28999999999999998</v>
      </c>
      <c r="I10" s="56">
        <v>0.34</v>
      </c>
    </row>
    <row r="11" spans="1:9" x14ac:dyDescent="0.25">
      <c r="A11" s="186" t="s">
        <v>32</v>
      </c>
      <c r="B11" s="62">
        <v>0.23</v>
      </c>
      <c r="C11" s="63">
        <v>0.09</v>
      </c>
      <c r="D11" s="63">
        <v>0.27</v>
      </c>
      <c r="E11" s="63">
        <v>0.49</v>
      </c>
      <c r="F11" s="63">
        <v>0.65</v>
      </c>
      <c r="G11" s="64">
        <v>0.69</v>
      </c>
      <c r="H11" s="62">
        <v>0.71</v>
      </c>
      <c r="I11" s="64">
        <v>0.83</v>
      </c>
    </row>
    <row r="12" spans="1:9" x14ac:dyDescent="0.25">
      <c r="A12" s="184" t="s">
        <v>58</v>
      </c>
      <c r="B12" s="54">
        <v>0.14000000000000001</v>
      </c>
      <c r="C12" s="55">
        <v>0.04</v>
      </c>
      <c r="D12" s="55">
        <v>0.19</v>
      </c>
      <c r="E12" s="55">
        <v>0.17</v>
      </c>
      <c r="F12" s="55">
        <v>0.35</v>
      </c>
      <c r="G12" s="56">
        <v>0.46</v>
      </c>
      <c r="H12" s="54">
        <v>0.47</v>
      </c>
      <c r="I12" s="56">
        <v>0.55000000000000004</v>
      </c>
    </row>
    <row r="13" spans="1:9" x14ac:dyDescent="0.25">
      <c r="A13" s="186" t="s">
        <v>135</v>
      </c>
      <c r="B13" s="62">
        <v>0.2</v>
      </c>
      <c r="C13" s="63">
        <v>0.04</v>
      </c>
      <c r="D13" s="63">
        <v>0.17</v>
      </c>
      <c r="E13" s="63">
        <v>0.17</v>
      </c>
      <c r="F13" s="63">
        <v>0.35</v>
      </c>
      <c r="G13" s="64">
        <v>0.48</v>
      </c>
      <c r="H13" s="62">
        <v>0.5</v>
      </c>
      <c r="I13" s="64">
        <v>0.57999999999999996</v>
      </c>
    </row>
    <row r="14" spans="1:9" x14ac:dyDescent="0.25">
      <c r="A14" s="184" t="s">
        <v>141</v>
      </c>
      <c r="B14" s="54">
        <v>0.2</v>
      </c>
      <c r="C14" s="55">
        <v>0.04</v>
      </c>
      <c r="D14" s="55">
        <v>0.15</v>
      </c>
      <c r="E14" s="55">
        <v>0.05</v>
      </c>
      <c r="F14" s="55">
        <v>0.22</v>
      </c>
      <c r="G14" s="56">
        <v>0.4</v>
      </c>
      <c r="H14" s="54">
        <v>0.41</v>
      </c>
      <c r="I14" s="56">
        <v>0.48</v>
      </c>
    </row>
    <row r="15" spans="1:9" x14ac:dyDescent="0.25">
      <c r="A15" s="186" t="s">
        <v>59</v>
      </c>
      <c r="B15" s="62">
        <v>0.14000000000000001</v>
      </c>
      <c r="C15" s="63">
        <v>0.04</v>
      </c>
      <c r="D15" s="63">
        <v>0.19</v>
      </c>
      <c r="E15" s="63">
        <v>0.17</v>
      </c>
      <c r="F15" s="63">
        <v>0.35</v>
      </c>
      <c r="G15" s="64">
        <v>0.46</v>
      </c>
      <c r="H15" s="62">
        <v>0.48</v>
      </c>
      <c r="I15" s="64">
        <v>0.56999999999999995</v>
      </c>
    </row>
  </sheetData>
  <mergeCells count="8">
    <mergeCell ref="G2:G3"/>
    <mergeCell ref="H2:I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670AC-F7A5-4281-BBB7-836F5ADF4F91}">
  <sheetPr codeName="Sheet4"/>
  <dimension ref="A1:F10"/>
  <sheetViews>
    <sheetView showGridLines="0" zoomScaleNormal="100" workbookViewId="0"/>
  </sheetViews>
  <sheetFormatPr defaultColWidth="9.140625" defaultRowHeight="12.75" x14ac:dyDescent="0.25"/>
  <cols>
    <col min="1" max="1" width="23.5703125" style="1" customWidth="1"/>
    <col min="2" max="6" width="11.5703125" style="1" customWidth="1"/>
    <col min="7" max="16384" width="9.140625" style="1"/>
  </cols>
  <sheetData>
    <row r="1" spans="1:6" x14ac:dyDescent="0.25">
      <c r="A1" s="2" t="s">
        <v>25</v>
      </c>
      <c r="B1" s="2"/>
      <c r="C1" s="2"/>
      <c r="D1" s="2"/>
      <c r="E1" s="2"/>
      <c r="F1" s="2"/>
    </row>
    <row r="2" spans="1:6" x14ac:dyDescent="0.25">
      <c r="A2" s="4" t="s">
        <v>18</v>
      </c>
      <c r="B2" s="4">
        <v>2017</v>
      </c>
      <c r="C2" s="5">
        <v>2020</v>
      </c>
      <c r="D2" s="6">
        <v>2025</v>
      </c>
      <c r="E2" s="7">
        <v>2030</v>
      </c>
      <c r="F2" s="8">
        <v>2035</v>
      </c>
    </row>
    <row r="3" spans="1:6" x14ac:dyDescent="0.25">
      <c r="A3" s="34" t="s">
        <v>5</v>
      </c>
      <c r="B3" s="37">
        <v>62</v>
      </c>
      <c r="C3" s="23">
        <v>52</v>
      </c>
      <c r="D3" s="23">
        <v>29</v>
      </c>
      <c r="E3" s="23">
        <v>13</v>
      </c>
      <c r="F3" s="24">
        <v>8</v>
      </c>
    </row>
    <row r="4" spans="1:6" x14ac:dyDescent="0.25">
      <c r="A4" s="35" t="s">
        <v>12</v>
      </c>
      <c r="B4" s="38">
        <v>7</v>
      </c>
      <c r="C4" s="27">
        <v>6</v>
      </c>
      <c r="D4" s="27">
        <v>3</v>
      </c>
      <c r="E4" s="27">
        <v>2</v>
      </c>
      <c r="F4" s="13" t="s">
        <v>22</v>
      </c>
    </row>
    <row r="5" spans="1:6" x14ac:dyDescent="0.25">
      <c r="A5" s="35" t="s">
        <v>9</v>
      </c>
      <c r="B5" s="38">
        <v>2</v>
      </c>
      <c r="C5" s="27">
        <v>2</v>
      </c>
      <c r="D5" s="27" t="s">
        <v>22</v>
      </c>
      <c r="E5" s="27" t="s">
        <v>22</v>
      </c>
      <c r="F5" s="13" t="s">
        <v>22</v>
      </c>
    </row>
    <row r="6" spans="1:6" x14ac:dyDescent="0.25">
      <c r="A6" s="35" t="s">
        <v>19</v>
      </c>
      <c r="B6" s="38">
        <v>4</v>
      </c>
      <c r="C6" s="27">
        <v>11</v>
      </c>
      <c r="D6" s="27">
        <v>20</v>
      </c>
      <c r="E6" s="27">
        <v>20</v>
      </c>
      <c r="F6" s="13">
        <v>13</v>
      </c>
    </row>
    <row r="7" spans="1:6" x14ac:dyDescent="0.25">
      <c r="A7" s="35" t="s">
        <v>20</v>
      </c>
      <c r="B7" s="38">
        <v>6</v>
      </c>
      <c r="C7" s="27">
        <v>13</v>
      </c>
      <c r="D7" s="27">
        <v>31</v>
      </c>
      <c r="E7" s="27">
        <v>43</v>
      </c>
      <c r="F7" s="13">
        <v>46</v>
      </c>
    </row>
    <row r="8" spans="1:6" x14ac:dyDescent="0.25">
      <c r="A8" s="35" t="s">
        <v>14</v>
      </c>
      <c r="B8" s="40" t="s">
        <v>22</v>
      </c>
      <c r="C8" s="41" t="s">
        <v>22</v>
      </c>
      <c r="D8" s="27">
        <v>1</v>
      </c>
      <c r="E8" s="27">
        <v>3</v>
      </c>
      <c r="F8" s="13">
        <v>5</v>
      </c>
    </row>
    <row r="9" spans="1:6" ht="13.5" thickBot="1" x14ac:dyDescent="0.3">
      <c r="A9" s="45" t="s">
        <v>15</v>
      </c>
      <c r="B9" s="49" t="s">
        <v>22</v>
      </c>
      <c r="C9" s="47" t="s">
        <v>22</v>
      </c>
      <c r="D9" s="47">
        <v>3</v>
      </c>
      <c r="E9" s="47">
        <v>9</v>
      </c>
      <c r="F9" s="48">
        <v>20</v>
      </c>
    </row>
    <row r="10" spans="1:6" ht="13.5" thickTop="1" x14ac:dyDescent="0.25">
      <c r="A10" s="36" t="s">
        <v>0</v>
      </c>
      <c r="B10" s="39">
        <v>82</v>
      </c>
      <c r="C10" s="25">
        <v>84</v>
      </c>
      <c r="D10" s="25">
        <v>88</v>
      </c>
      <c r="E10" s="25">
        <v>91</v>
      </c>
      <c r="F10" s="26">
        <v>94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C1F3-7079-45A7-ACC4-07EDD5EA1295}">
  <sheetPr codeName="Sheet5"/>
  <dimension ref="A1:F15"/>
  <sheetViews>
    <sheetView showGridLines="0" zoomScaleNormal="100" workbookViewId="0"/>
  </sheetViews>
  <sheetFormatPr defaultColWidth="9.140625" defaultRowHeight="12.75" x14ac:dyDescent="0.25"/>
  <cols>
    <col min="1" max="1" width="23.5703125" style="1" customWidth="1"/>
    <col min="2" max="6" width="11.5703125" style="1" customWidth="1"/>
    <col min="7" max="16384" width="9.140625" style="1"/>
  </cols>
  <sheetData>
    <row r="1" spans="1:6" x14ac:dyDescent="0.25">
      <c r="A1" s="2" t="s">
        <v>26</v>
      </c>
      <c r="B1" s="2"/>
      <c r="C1" s="2"/>
      <c r="D1" s="2"/>
      <c r="E1" s="2"/>
      <c r="F1" s="2"/>
    </row>
    <row r="2" spans="1:6" x14ac:dyDescent="0.25">
      <c r="A2" s="4" t="s">
        <v>18</v>
      </c>
      <c r="B2" s="4">
        <v>2017</v>
      </c>
      <c r="C2" s="5">
        <v>2020</v>
      </c>
      <c r="D2" s="6">
        <v>2025</v>
      </c>
      <c r="E2" s="7">
        <v>2030</v>
      </c>
      <c r="F2" s="8">
        <v>2035</v>
      </c>
    </row>
    <row r="3" spans="1:6" x14ac:dyDescent="0.25">
      <c r="A3" s="34" t="s">
        <v>7</v>
      </c>
      <c r="B3" s="37">
        <v>3</v>
      </c>
      <c r="C3" s="23" t="s">
        <v>22</v>
      </c>
      <c r="D3" s="44" t="s">
        <v>22</v>
      </c>
      <c r="E3" s="44" t="s">
        <v>22</v>
      </c>
      <c r="F3" s="43" t="s">
        <v>22</v>
      </c>
    </row>
    <row r="4" spans="1:6" x14ac:dyDescent="0.25">
      <c r="A4" s="35" t="s">
        <v>6</v>
      </c>
      <c r="B4" s="38">
        <v>4</v>
      </c>
      <c r="C4" s="27">
        <v>1</v>
      </c>
      <c r="D4" s="41" t="s">
        <v>22</v>
      </c>
      <c r="E4" s="41" t="s">
        <v>22</v>
      </c>
      <c r="F4" s="42" t="s">
        <v>22</v>
      </c>
    </row>
    <row r="5" spans="1:6" x14ac:dyDescent="0.25">
      <c r="A5" s="35" t="s">
        <v>8</v>
      </c>
      <c r="B5" s="38">
        <v>9</v>
      </c>
      <c r="C5" s="27">
        <v>4</v>
      </c>
      <c r="D5" s="41" t="s">
        <v>22</v>
      </c>
      <c r="E5" s="41" t="s">
        <v>22</v>
      </c>
      <c r="F5" s="42" t="s">
        <v>22</v>
      </c>
    </row>
    <row r="6" spans="1:6" x14ac:dyDescent="0.25">
      <c r="A6" s="35" t="s">
        <v>4</v>
      </c>
      <c r="B6" s="38">
        <v>10</v>
      </c>
      <c r="C6" s="27">
        <v>5</v>
      </c>
      <c r="D6" s="27" t="s">
        <v>22</v>
      </c>
      <c r="E6" s="41" t="s">
        <v>22</v>
      </c>
      <c r="F6" s="42" t="s">
        <v>22</v>
      </c>
    </row>
    <row r="7" spans="1:6" x14ac:dyDescent="0.25">
      <c r="A7" s="35" t="s">
        <v>13</v>
      </c>
      <c r="B7" s="38">
        <v>1</v>
      </c>
      <c r="C7" s="27" t="s">
        <v>22</v>
      </c>
      <c r="D7" s="41" t="s">
        <v>22</v>
      </c>
      <c r="E7" s="41" t="s">
        <v>22</v>
      </c>
      <c r="F7" s="42" t="s">
        <v>22</v>
      </c>
    </row>
    <row r="8" spans="1:6" x14ac:dyDescent="0.25">
      <c r="A8" s="35" t="s">
        <v>12</v>
      </c>
      <c r="B8" s="38">
        <v>43</v>
      </c>
      <c r="C8" s="27">
        <v>24</v>
      </c>
      <c r="D8" s="27">
        <v>5</v>
      </c>
      <c r="E8" s="27">
        <v>2</v>
      </c>
      <c r="F8" s="42">
        <v>2</v>
      </c>
    </row>
    <row r="9" spans="1:6" x14ac:dyDescent="0.25">
      <c r="A9" s="35" t="s">
        <v>9</v>
      </c>
      <c r="B9" s="38">
        <v>46</v>
      </c>
      <c r="C9" s="27">
        <v>26</v>
      </c>
      <c r="D9" s="27">
        <v>5</v>
      </c>
      <c r="E9" s="27" t="s">
        <v>22</v>
      </c>
      <c r="F9" s="42" t="s">
        <v>22</v>
      </c>
    </row>
    <row r="10" spans="1:6" x14ac:dyDescent="0.25">
      <c r="A10" s="35" t="s">
        <v>10</v>
      </c>
      <c r="B10" s="38" t="s">
        <v>22</v>
      </c>
      <c r="C10" s="27" t="s">
        <v>22</v>
      </c>
      <c r="D10" s="41" t="s">
        <v>22</v>
      </c>
      <c r="E10" s="41" t="s">
        <v>22</v>
      </c>
      <c r="F10" s="42" t="s">
        <v>22</v>
      </c>
    </row>
    <row r="11" spans="1:6" x14ac:dyDescent="0.25">
      <c r="A11" s="35" t="s">
        <v>19</v>
      </c>
      <c r="B11" s="38">
        <v>31</v>
      </c>
      <c r="C11" s="27">
        <v>50</v>
      </c>
      <c r="D11" s="27">
        <v>54</v>
      </c>
      <c r="E11" s="27">
        <v>40</v>
      </c>
      <c r="F11" s="13">
        <v>26</v>
      </c>
    </row>
    <row r="12" spans="1:6" x14ac:dyDescent="0.25">
      <c r="A12" s="35" t="s">
        <v>20</v>
      </c>
      <c r="B12" s="38">
        <v>42</v>
      </c>
      <c r="C12" s="27">
        <v>90</v>
      </c>
      <c r="D12" s="27">
        <v>145</v>
      </c>
      <c r="E12" s="27">
        <v>156</v>
      </c>
      <c r="F12" s="13">
        <v>144</v>
      </c>
    </row>
    <row r="13" spans="1:6" x14ac:dyDescent="0.25">
      <c r="A13" s="35" t="s">
        <v>14</v>
      </c>
      <c r="B13" s="40" t="s">
        <v>22</v>
      </c>
      <c r="C13" s="41" t="s">
        <v>22</v>
      </c>
      <c r="D13" s="27">
        <v>2</v>
      </c>
      <c r="E13" s="27">
        <v>4</v>
      </c>
      <c r="F13" s="13">
        <v>8</v>
      </c>
    </row>
    <row r="14" spans="1:6" ht="13.5" thickBot="1" x14ac:dyDescent="0.3">
      <c r="A14" s="45" t="s">
        <v>15</v>
      </c>
      <c r="B14" s="46">
        <v>1</v>
      </c>
      <c r="C14" s="47">
        <v>5</v>
      </c>
      <c r="D14" s="47">
        <v>18</v>
      </c>
      <c r="E14" s="47">
        <v>42</v>
      </c>
      <c r="F14" s="48">
        <v>78</v>
      </c>
    </row>
    <row r="15" spans="1:6" ht="13.5" thickTop="1" x14ac:dyDescent="0.25">
      <c r="A15" s="36" t="s">
        <v>0</v>
      </c>
      <c r="B15" s="39">
        <v>214</v>
      </c>
      <c r="C15" s="25">
        <v>222</v>
      </c>
      <c r="D15" s="25">
        <v>234</v>
      </c>
      <c r="E15" s="25">
        <v>246</v>
      </c>
      <c r="F15" s="26">
        <v>259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478EB-524C-4997-A68B-DA500A7F4D52}">
  <sheetPr codeName="Sheet6"/>
  <dimension ref="A1:G12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27</v>
      </c>
      <c r="B1" s="2"/>
      <c r="C1" s="2"/>
      <c r="D1" s="2"/>
      <c r="E1" s="2"/>
      <c r="F1" s="2"/>
      <c r="G1" s="2"/>
    </row>
    <row r="2" spans="1:7" x14ac:dyDescent="0.25">
      <c r="A2" s="3"/>
      <c r="B2" s="32"/>
      <c r="C2" s="33">
        <v>2017</v>
      </c>
      <c r="D2" s="29">
        <v>2020</v>
      </c>
      <c r="E2" s="30">
        <v>2025</v>
      </c>
      <c r="F2" s="28">
        <v>2030</v>
      </c>
      <c r="G2" s="31">
        <v>2035</v>
      </c>
    </row>
    <row r="3" spans="1:7" x14ac:dyDescent="0.25">
      <c r="A3" s="196" t="s">
        <v>21</v>
      </c>
      <c r="B3" s="9" t="s">
        <v>17</v>
      </c>
      <c r="C3" s="10">
        <v>1440</v>
      </c>
      <c r="D3" s="10">
        <v>2790</v>
      </c>
      <c r="E3" s="10">
        <v>5040</v>
      </c>
      <c r="F3" s="10">
        <v>6780</v>
      </c>
      <c r="G3" s="11">
        <v>7910</v>
      </c>
    </row>
    <row r="4" spans="1:7" x14ac:dyDescent="0.25">
      <c r="A4" s="197"/>
      <c r="B4" s="20" t="s">
        <v>2</v>
      </c>
      <c r="C4" s="12">
        <v>322</v>
      </c>
      <c r="D4" s="12">
        <v>558</v>
      </c>
      <c r="E4" s="12">
        <v>964</v>
      </c>
      <c r="F4" s="12">
        <v>1230</v>
      </c>
      <c r="G4" s="13">
        <v>1370</v>
      </c>
    </row>
    <row r="5" spans="1:7" x14ac:dyDescent="0.25">
      <c r="A5" s="197"/>
      <c r="B5" s="21" t="s">
        <v>3</v>
      </c>
      <c r="C5" s="12">
        <v>1030</v>
      </c>
      <c r="D5" s="12">
        <v>2060</v>
      </c>
      <c r="E5" s="12">
        <v>3800</v>
      </c>
      <c r="F5" s="12">
        <v>5230</v>
      </c>
      <c r="G5" s="13">
        <v>6210</v>
      </c>
    </row>
    <row r="6" spans="1:7" x14ac:dyDescent="0.25">
      <c r="A6" s="197"/>
      <c r="B6" s="21" t="s">
        <v>11</v>
      </c>
      <c r="C6" s="12">
        <v>10</v>
      </c>
      <c r="D6" s="12">
        <v>25</v>
      </c>
      <c r="E6" s="12">
        <v>56</v>
      </c>
      <c r="F6" s="12">
        <v>76</v>
      </c>
      <c r="G6" s="13">
        <v>84</v>
      </c>
    </row>
    <row r="7" spans="1:7" x14ac:dyDescent="0.25">
      <c r="A7" s="197"/>
      <c r="B7" s="21" t="s">
        <v>1</v>
      </c>
      <c r="C7" s="12">
        <v>75</v>
      </c>
      <c r="D7" s="12">
        <v>146</v>
      </c>
      <c r="E7" s="12">
        <v>218</v>
      </c>
      <c r="F7" s="12">
        <v>242</v>
      </c>
      <c r="G7" s="13">
        <v>256</v>
      </c>
    </row>
    <row r="8" spans="1:7" x14ac:dyDescent="0.25">
      <c r="A8" s="197"/>
      <c r="B8" s="9" t="s">
        <v>16</v>
      </c>
      <c r="C8" s="14">
        <v>0.19</v>
      </c>
      <c r="D8" s="14">
        <v>0.35</v>
      </c>
      <c r="E8" s="14">
        <v>0.6</v>
      </c>
      <c r="F8" s="14">
        <v>0.76</v>
      </c>
      <c r="G8" s="15">
        <v>0.84</v>
      </c>
    </row>
    <row r="9" spans="1:7" x14ac:dyDescent="0.25">
      <c r="A9" s="197"/>
      <c r="B9" s="21" t="s">
        <v>2</v>
      </c>
      <c r="C9" s="16">
        <v>0.26</v>
      </c>
      <c r="D9" s="16">
        <v>0.44</v>
      </c>
      <c r="E9" s="16">
        <v>0.72</v>
      </c>
      <c r="F9" s="16">
        <v>0.88</v>
      </c>
      <c r="G9" s="17">
        <v>0.93</v>
      </c>
    </row>
    <row r="10" spans="1:7" x14ac:dyDescent="0.25">
      <c r="A10" s="197"/>
      <c r="B10" s="21" t="s">
        <v>3</v>
      </c>
      <c r="C10" s="16">
        <v>0.17</v>
      </c>
      <c r="D10" s="16">
        <v>0.33</v>
      </c>
      <c r="E10" s="16">
        <v>0.56000000000000005</v>
      </c>
      <c r="F10" s="16">
        <v>0.73</v>
      </c>
      <c r="G10" s="17">
        <v>0.82</v>
      </c>
    </row>
    <row r="11" spans="1:7" x14ac:dyDescent="0.25">
      <c r="A11" s="197"/>
      <c r="B11" s="21" t="s">
        <v>11</v>
      </c>
      <c r="C11" s="16">
        <v>0.12</v>
      </c>
      <c r="D11" s="16">
        <v>0.28999999999999998</v>
      </c>
      <c r="E11" s="16">
        <v>0.63</v>
      </c>
      <c r="F11" s="16">
        <v>0.83</v>
      </c>
      <c r="G11" s="17">
        <v>0.9</v>
      </c>
    </row>
    <row r="12" spans="1:7" x14ac:dyDescent="0.25">
      <c r="A12" s="198"/>
      <c r="B12" s="22" t="s">
        <v>1</v>
      </c>
      <c r="C12" s="18">
        <v>0.35</v>
      </c>
      <c r="D12" s="18">
        <v>0.66</v>
      </c>
      <c r="E12" s="18">
        <v>0.93</v>
      </c>
      <c r="F12" s="18">
        <v>0.98</v>
      </c>
      <c r="G12" s="19">
        <v>0.99</v>
      </c>
    </row>
  </sheetData>
  <mergeCells count="1">
    <mergeCell ref="A3:A12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76234-3B21-4DB9-8599-EA1A3158ED94}">
  <sheetPr codeName="Sheet7"/>
  <dimension ref="A1:G26"/>
  <sheetViews>
    <sheetView showGridLines="0" zoomScaleNormal="100" workbookViewId="0"/>
  </sheetViews>
  <sheetFormatPr defaultColWidth="9.140625" defaultRowHeight="12.75" x14ac:dyDescent="0.25"/>
  <cols>
    <col min="1" max="1" width="7.140625" style="1" customWidth="1"/>
    <col min="2" max="2" width="34.7109375" style="1" bestFit="1" customWidth="1"/>
    <col min="3" max="7" width="10" style="1" customWidth="1"/>
    <col min="8" max="16384" width="9.140625" style="1"/>
  </cols>
  <sheetData>
    <row r="1" spans="1:7" x14ac:dyDescent="0.25">
      <c r="A1" s="2" t="s">
        <v>30</v>
      </c>
      <c r="B1" s="2"/>
      <c r="C1" s="2"/>
      <c r="D1" s="2"/>
      <c r="E1" s="2"/>
      <c r="F1" s="2"/>
      <c r="G1" s="2"/>
    </row>
    <row r="2" spans="1:7" x14ac:dyDescent="0.25">
      <c r="A2" s="3"/>
      <c r="B2" s="50"/>
      <c r="C2" s="33">
        <v>2017</v>
      </c>
      <c r="D2" s="29">
        <v>2020</v>
      </c>
      <c r="E2" s="30">
        <v>2025</v>
      </c>
      <c r="F2" s="28">
        <v>2030</v>
      </c>
      <c r="G2" s="31">
        <v>2035</v>
      </c>
    </row>
    <row r="3" spans="1:7" x14ac:dyDescent="0.25">
      <c r="A3" s="199" t="s">
        <v>21</v>
      </c>
      <c r="B3" s="9" t="s">
        <v>28</v>
      </c>
      <c r="C3" s="10">
        <v>1110</v>
      </c>
      <c r="D3" s="10">
        <v>1980</v>
      </c>
      <c r="E3" s="10">
        <v>3260</v>
      </c>
      <c r="F3" s="10">
        <v>4130</v>
      </c>
      <c r="G3" s="11">
        <v>4820</v>
      </c>
    </row>
    <row r="4" spans="1:7" x14ac:dyDescent="0.25">
      <c r="A4" s="199"/>
      <c r="B4" s="20" t="s">
        <v>2</v>
      </c>
      <c r="C4" s="27">
        <v>457</v>
      </c>
      <c r="D4" s="27">
        <v>716</v>
      </c>
      <c r="E4" s="27">
        <v>1190</v>
      </c>
      <c r="F4" s="27">
        <v>1570</v>
      </c>
      <c r="G4" s="13">
        <v>1900</v>
      </c>
    </row>
    <row r="5" spans="1:7" x14ac:dyDescent="0.25">
      <c r="A5" s="199"/>
      <c r="B5" s="21" t="s">
        <v>3</v>
      </c>
      <c r="C5" s="27">
        <v>171</v>
      </c>
      <c r="D5" s="27">
        <v>371</v>
      </c>
      <c r="E5" s="27">
        <v>719</v>
      </c>
      <c r="F5" s="27">
        <v>1030</v>
      </c>
      <c r="G5" s="13">
        <v>1270</v>
      </c>
    </row>
    <row r="6" spans="1:7" x14ac:dyDescent="0.25">
      <c r="A6" s="199"/>
      <c r="B6" s="21" t="s">
        <v>11</v>
      </c>
      <c r="C6" s="27">
        <v>36</v>
      </c>
      <c r="D6" s="27">
        <v>94</v>
      </c>
      <c r="E6" s="27">
        <v>216</v>
      </c>
      <c r="F6" s="27">
        <v>309</v>
      </c>
      <c r="G6" s="13">
        <v>372</v>
      </c>
    </row>
    <row r="7" spans="1:7" x14ac:dyDescent="0.25">
      <c r="A7" s="199"/>
      <c r="B7" s="21" t="s">
        <v>1</v>
      </c>
      <c r="C7" s="27">
        <v>444</v>
      </c>
      <c r="D7" s="27">
        <v>802</v>
      </c>
      <c r="E7" s="27">
        <v>1130</v>
      </c>
      <c r="F7" s="27">
        <v>1220</v>
      </c>
      <c r="G7" s="13">
        <v>1270</v>
      </c>
    </row>
    <row r="8" spans="1:7" x14ac:dyDescent="0.25">
      <c r="A8" s="200" t="s">
        <v>29</v>
      </c>
      <c r="B8" s="9" t="s">
        <v>28</v>
      </c>
      <c r="C8" s="10">
        <v>1140</v>
      </c>
      <c r="D8" s="10">
        <v>2310</v>
      </c>
      <c r="E8" s="10">
        <v>4160</v>
      </c>
      <c r="F8" s="10">
        <v>5380</v>
      </c>
      <c r="G8" s="11">
        <v>6130</v>
      </c>
    </row>
    <row r="9" spans="1:7" x14ac:dyDescent="0.25">
      <c r="A9" s="200"/>
      <c r="B9" s="21" t="s">
        <v>2</v>
      </c>
      <c r="C9" s="27">
        <v>468</v>
      </c>
      <c r="D9" s="27">
        <v>872</v>
      </c>
      <c r="E9" s="27">
        <v>1670</v>
      </c>
      <c r="F9" s="27">
        <v>2250</v>
      </c>
      <c r="G9" s="13">
        <v>2590</v>
      </c>
    </row>
    <row r="10" spans="1:7" x14ac:dyDescent="0.25">
      <c r="A10" s="200"/>
      <c r="B10" s="21" t="s">
        <v>3</v>
      </c>
      <c r="C10" s="27">
        <v>171</v>
      </c>
      <c r="D10" s="27">
        <v>426</v>
      </c>
      <c r="E10" s="27">
        <v>844</v>
      </c>
      <c r="F10" s="27">
        <v>1200</v>
      </c>
      <c r="G10" s="13">
        <v>1460</v>
      </c>
    </row>
    <row r="11" spans="1:7" x14ac:dyDescent="0.25">
      <c r="A11" s="200"/>
      <c r="B11" s="21" t="s">
        <v>11</v>
      </c>
      <c r="C11" s="27">
        <v>39</v>
      </c>
      <c r="D11" s="27">
        <v>120</v>
      </c>
      <c r="E11" s="27">
        <v>291</v>
      </c>
      <c r="F11" s="27">
        <v>412</v>
      </c>
      <c r="G11" s="13">
        <v>488</v>
      </c>
    </row>
    <row r="12" spans="1:7" x14ac:dyDescent="0.25">
      <c r="A12" s="200"/>
      <c r="B12" s="22" t="s">
        <v>1</v>
      </c>
      <c r="C12" s="25">
        <v>462</v>
      </c>
      <c r="D12" s="25">
        <v>896</v>
      </c>
      <c r="E12" s="25">
        <v>1350</v>
      </c>
      <c r="F12" s="25">
        <v>1510</v>
      </c>
      <c r="G12" s="26">
        <v>1580</v>
      </c>
    </row>
    <row r="15" spans="1:7" x14ac:dyDescent="0.25">
      <c r="A15" s="2" t="s">
        <v>170</v>
      </c>
      <c r="B15" s="2"/>
      <c r="C15" s="2"/>
      <c r="D15" s="2"/>
      <c r="E15" s="2"/>
      <c r="F15" s="2"/>
      <c r="G15" s="2"/>
    </row>
    <row r="16" spans="1:7" x14ac:dyDescent="0.25">
      <c r="A16" s="3"/>
      <c r="B16" s="50"/>
      <c r="C16" s="33">
        <v>2017</v>
      </c>
      <c r="D16" s="29">
        <v>2020</v>
      </c>
      <c r="E16" s="30">
        <v>2025</v>
      </c>
      <c r="F16" s="28">
        <v>2030</v>
      </c>
      <c r="G16" s="31">
        <v>2035</v>
      </c>
    </row>
    <row r="17" spans="1:7" ht="12.75" customHeight="1" x14ac:dyDescent="0.25">
      <c r="A17" s="199" t="s">
        <v>21</v>
      </c>
      <c r="B17" s="9" t="s">
        <v>167</v>
      </c>
      <c r="C17" s="10">
        <v>103.6</v>
      </c>
      <c r="D17" s="10">
        <v>184.8</v>
      </c>
      <c r="E17" s="10">
        <v>304.3</v>
      </c>
      <c r="F17" s="10">
        <v>385.5</v>
      </c>
      <c r="G17" s="11">
        <v>449.9</v>
      </c>
    </row>
    <row r="18" spans="1:7" x14ac:dyDescent="0.25">
      <c r="A18" s="199"/>
      <c r="B18" s="20" t="s">
        <v>2</v>
      </c>
      <c r="C18" s="27">
        <v>42.7</v>
      </c>
      <c r="D18" s="27">
        <v>66.8</v>
      </c>
      <c r="E18" s="27">
        <v>111.1</v>
      </c>
      <c r="F18" s="27">
        <v>146.5</v>
      </c>
      <c r="G18" s="13">
        <v>177.3</v>
      </c>
    </row>
    <row r="19" spans="1:7" x14ac:dyDescent="0.25">
      <c r="A19" s="199"/>
      <c r="B19" s="21" t="s">
        <v>3</v>
      </c>
      <c r="C19" s="27">
        <v>16</v>
      </c>
      <c r="D19" s="27">
        <v>34.6</v>
      </c>
      <c r="E19" s="27">
        <v>67.099999999999994</v>
      </c>
      <c r="F19" s="27">
        <v>96.1</v>
      </c>
      <c r="G19" s="13">
        <v>118.5</v>
      </c>
    </row>
    <row r="20" spans="1:7" x14ac:dyDescent="0.25">
      <c r="A20" s="199"/>
      <c r="B20" s="21" t="s">
        <v>11</v>
      </c>
      <c r="C20" s="27">
        <v>3.4</v>
      </c>
      <c r="D20" s="27">
        <v>8.8000000000000007</v>
      </c>
      <c r="E20" s="27">
        <v>20.2</v>
      </c>
      <c r="F20" s="27">
        <v>28.8</v>
      </c>
      <c r="G20" s="13">
        <v>34.700000000000003</v>
      </c>
    </row>
    <row r="21" spans="1:7" x14ac:dyDescent="0.25">
      <c r="A21" s="199"/>
      <c r="B21" s="21" t="s">
        <v>1</v>
      </c>
      <c r="C21" s="27">
        <v>41.4</v>
      </c>
      <c r="D21" s="27">
        <v>74.900000000000006</v>
      </c>
      <c r="E21" s="27">
        <v>105.5</v>
      </c>
      <c r="F21" s="27">
        <v>113.9</v>
      </c>
      <c r="G21" s="13">
        <v>118.5</v>
      </c>
    </row>
    <row r="22" spans="1:7" x14ac:dyDescent="0.25">
      <c r="A22" s="200" t="s">
        <v>29</v>
      </c>
      <c r="B22" s="9" t="s">
        <v>167</v>
      </c>
      <c r="C22" s="10">
        <v>106.4</v>
      </c>
      <c r="D22" s="10">
        <v>215.6</v>
      </c>
      <c r="E22" s="10">
        <v>388.3</v>
      </c>
      <c r="F22" s="10">
        <v>502.1</v>
      </c>
      <c r="G22" s="11">
        <v>572.1</v>
      </c>
    </row>
    <row r="23" spans="1:7" x14ac:dyDescent="0.25">
      <c r="A23" s="200"/>
      <c r="B23" s="21" t="s">
        <v>2</v>
      </c>
      <c r="C23" s="27">
        <v>43.7</v>
      </c>
      <c r="D23" s="27">
        <v>81.400000000000006</v>
      </c>
      <c r="E23" s="27">
        <v>155.9</v>
      </c>
      <c r="F23" s="27">
        <v>210</v>
      </c>
      <c r="G23" s="13">
        <v>241.7</v>
      </c>
    </row>
    <row r="24" spans="1:7" x14ac:dyDescent="0.25">
      <c r="A24" s="200"/>
      <c r="B24" s="21" t="s">
        <v>3</v>
      </c>
      <c r="C24" s="27">
        <v>16</v>
      </c>
      <c r="D24" s="27">
        <v>39.799999999999997</v>
      </c>
      <c r="E24" s="27">
        <v>78.8</v>
      </c>
      <c r="F24" s="27">
        <v>112</v>
      </c>
      <c r="G24" s="13">
        <v>136.30000000000001</v>
      </c>
    </row>
    <row r="25" spans="1:7" x14ac:dyDescent="0.25">
      <c r="A25" s="200"/>
      <c r="B25" s="21" t="s">
        <v>11</v>
      </c>
      <c r="C25" s="27">
        <v>3.6</v>
      </c>
      <c r="D25" s="27">
        <v>11.2</v>
      </c>
      <c r="E25" s="27">
        <v>27.2</v>
      </c>
      <c r="F25" s="27">
        <v>38.5</v>
      </c>
      <c r="G25" s="13">
        <v>45.5</v>
      </c>
    </row>
    <row r="26" spans="1:7" x14ac:dyDescent="0.25">
      <c r="A26" s="200"/>
      <c r="B26" s="22" t="s">
        <v>1</v>
      </c>
      <c r="C26" s="25">
        <v>43.1</v>
      </c>
      <c r="D26" s="25">
        <v>83.6</v>
      </c>
      <c r="E26" s="25">
        <v>126</v>
      </c>
      <c r="F26" s="25">
        <v>140.9</v>
      </c>
      <c r="G26" s="26">
        <v>147.5</v>
      </c>
    </row>
  </sheetData>
  <mergeCells count="4">
    <mergeCell ref="A3:A7"/>
    <mergeCell ref="A8:A12"/>
    <mergeCell ref="A17:A21"/>
    <mergeCell ref="A22:A26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C6F05-9E1B-49DF-9F3F-8B01F1DC1625}">
  <sheetPr codeName="Sheet8"/>
  <dimension ref="A1:E10"/>
  <sheetViews>
    <sheetView showGridLines="0" zoomScaleNormal="100" workbookViewId="0"/>
  </sheetViews>
  <sheetFormatPr defaultColWidth="9.140625" defaultRowHeight="12.75" x14ac:dyDescent="0.25"/>
  <cols>
    <col min="1" max="1" width="30.28515625" style="1" customWidth="1"/>
    <col min="2" max="5" width="14.85546875" style="1" customWidth="1"/>
    <col min="6" max="16384" width="9.140625" style="1"/>
  </cols>
  <sheetData>
    <row r="1" spans="1:5" x14ac:dyDescent="0.25">
      <c r="A1" s="2" t="s">
        <v>42</v>
      </c>
      <c r="B1" s="2"/>
      <c r="C1" s="2"/>
      <c r="D1" s="2"/>
      <c r="E1" s="2"/>
    </row>
    <row r="2" spans="1:5" x14ac:dyDescent="0.25">
      <c r="A2" s="65" t="s">
        <v>31</v>
      </c>
      <c r="B2" s="51" t="s">
        <v>2</v>
      </c>
      <c r="C2" s="51" t="s">
        <v>3</v>
      </c>
      <c r="D2" s="51" t="s">
        <v>32</v>
      </c>
      <c r="E2" s="52" t="s">
        <v>1</v>
      </c>
    </row>
    <row r="3" spans="1:5" x14ac:dyDescent="0.25">
      <c r="A3" s="53" t="s">
        <v>33</v>
      </c>
      <c r="B3" s="54">
        <v>0.66</v>
      </c>
      <c r="C3" s="55">
        <v>0.86</v>
      </c>
      <c r="D3" s="55">
        <v>0.93</v>
      </c>
      <c r="E3" s="56">
        <v>0.13</v>
      </c>
    </row>
    <row r="4" spans="1:5" x14ac:dyDescent="0.25">
      <c r="A4" s="57" t="s">
        <v>34</v>
      </c>
      <c r="B4" s="58">
        <v>0.03</v>
      </c>
      <c r="C4" s="59">
        <v>0.11</v>
      </c>
      <c r="D4" s="59">
        <v>0.04</v>
      </c>
      <c r="E4" s="60">
        <v>0.04</v>
      </c>
    </row>
    <row r="5" spans="1:5" x14ac:dyDescent="0.25">
      <c r="A5" s="53" t="s">
        <v>35</v>
      </c>
      <c r="B5" s="54" t="s">
        <v>36</v>
      </c>
      <c r="C5" s="55" t="s">
        <v>36</v>
      </c>
      <c r="D5" s="55" t="s">
        <v>36</v>
      </c>
      <c r="E5" s="56">
        <v>0.53</v>
      </c>
    </row>
    <row r="6" spans="1:5" x14ac:dyDescent="0.25">
      <c r="A6" s="57" t="s">
        <v>37</v>
      </c>
      <c r="B6" s="58">
        <v>0.06</v>
      </c>
      <c r="C6" s="59" t="s">
        <v>36</v>
      </c>
      <c r="D6" s="59">
        <v>0.02</v>
      </c>
      <c r="E6" s="60">
        <v>0.17</v>
      </c>
    </row>
    <row r="7" spans="1:5" x14ac:dyDescent="0.25">
      <c r="A7" s="53" t="s">
        <v>38</v>
      </c>
      <c r="B7" s="54">
        <v>0.04</v>
      </c>
      <c r="C7" s="55" t="s">
        <v>36</v>
      </c>
      <c r="D7" s="55" t="s">
        <v>36</v>
      </c>
      <c r="E7" s="56">
        <v>0.12</v>
      </c>
    </row>
    <row r="8" spans="1:5" x14ac:dyDescent="0.25">
      <c r="A8" s="57" t="s">
        <v>39</v>
      </c>
      <c r="B8" s="58">
        <v>0.04</v>
      </c>
      <c r="C8" s="59" t="s">
        <v>36</v>
      </c>
      <c r="D8" s="59" t="s">
        <v>36</v>
      </c>
      <c r="E8" s="60" t="s">
        <v>36</v>
      </c>
    </row>
    <row r="9" spans="1:5" x14ac:dyDescent="0.25">
      <c r="A9" s="53" t="s">
        <v>40</v>
      </c>
      <c r="B9" s="54">
        <v>0.16</v>
      </c>
      <c r="C9" s="55" t="s">
        <v>36</v>
      </c>
      <c r="D9" s="55" t="s">
        <v>36</v>
      </c>
      <c r="E9" s="56" t="s">
        <v>36</v>
      </c>
    </row>
    <row r="10" spans="1:5" x14ac:dyDescent="0.25">
      <c r="A10" s="61" t="s">
        <v>41</v>
      </c>
      <c r="B10" s="62" t="s">
        <v>36</v>
      </c>
      <c r="C10" s="63" t="s">
        <v>36</v>
      </c>
      <c r="D10" s="63" t="s">
        <v>36</v>
      </c>
      <c r="E10" s="64" t="s">
        <v>36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Introduction</vt:lpstr>
      <vt:lpstr>Table of Contents</vt:lpstr>
      <vt:lpstr>Table 4.1</vt:lpstr>
      <vt:lpstr>Table 4.2</vt:lpstr>
      <vt:lpstr>Table 4.3</vt:lpstr>
      <vt:lpstr>Table 4.4</vt:lpstr>
      <vt:lpstr>Table 4.5</vt:lpstr>
      <vt:lpstr>Table 4.6</vt:lpstr>
      <vt:lpstr>Table 4.7</vt:lpstr>
      <vt:lpstr>Table 4.8</vt:lpstr>
      <vt:lpstr>Table 4.9</vt:lpstr>
      <vt:lpstr>Table 4.10</vt:lpstr>
      <vt:lpstr>Table 4.11</vt:lpstr>
      <vt:lpstr>Table 4.12</vt:lpstr>
      <vt:lpstr>Table 4.13</vt:lpstr>
      <vt:lpstr>Table 4.14</vt:lpstr>
      <vt:lpstr>Table 4.15</vt:lpstr>
      <vt:lpstr>Table 4.16</vt:lpstr>
      <vt:lpstr>Table 4.17</vt:lpstr>
      <vt:lpstr>Table 4.18</vt:lpstr>
      <vt:lpstr>Table 4.19</vt:lpstr>
      <vt:lpstr>Table 4.20</vt:lpstr>
      <vt:lpstr>Table 4.21</vt:lpstr>
      <vt:lpstr>Table 4.22</vt:lpstr>
      <vt:lpstr>Table 4.23</vt:lpstr>
      <vt:lpstr>Table 4.24</vt:lpstr>
      <vt:lpstr>Table 4.25</vt:lpstr>
      <vt:lpstr>Table 4.26</vt:lpstr>
      <vt:lpstr>Table 4.27</vt:lpstr>
      <vt:lpstr>Table 4.28</vt:lpstr>
      <vt:lpstr>Table 4.29</vt:lpstr>
      <vt:lpstr>Table 4.30</vt:lpstr>
      <vt:lpstr>Table 4.31</vt:lpstr>
      <vt:lpstr>Table 4.32</vt:lpstr>
      <vt:lpstr>Table 4.33</vt:lpstr>
      <vt:lpstr>Table 4.34</vt:lpstr>
      <vt:lpstr>Table 4.35</vt:lpstr>
      <vt:lpstr>Table 4.37</vt:lpstr>
      <vt:lpstr>Table 4.38</vt:lpstr>
      <vt:lpstr>Table C.1</vt:lpstr>
      <vt:lpstr>Table C.2</vt:lpstr>
      <vt:lpstr>Table C.3</vt:lpstr>
      <vt:lpstr>Table C.4</vt:lpstr>
      <vt:lpstr>Table D.2</vt:lpstr>
      <vt:lpstr>Table D.4</vt:lpstr>
      <vt:lpstr>Table E.1</vt:lpstr>
      <vt:lpstr>Table F.4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2018-09-04T19:40:09Z</dcterms:created>
  <dcterms:modified xsi:type="dcterms:W3CDTF">2020-01-14T20:27:03Z</dcterms:modified>
</cp:coreProperties>
</file>