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diane\OneDrive\Desktop\Tech Stds\OMB 2025\Templates\"/>
    </mc:Choice>
  </mc:AlternateContent>
  <xr:revisionPtr revIDLastSave="0" documentId="8_{89135F34-C485-4F79-9CC9-26A68428F1FB}" xr6:coauthVersionLast="47" xr6:coauthVersionMax="47" xr10:uidLastSave="{00000000-0000-0000-0000-000000000000}"/>
  <workbookProtection workbookPassword="E390" lockStructure="1"/>
  <bookViews>
    <workbookView xWindow="0" yWindow="216" windowWidth="23040" windowHeight="11448" xr2:uid="{00000000-000D-0000-FFFF-FFFF00000000}"/>
  </bookViews>
  <sheets>
    <sheet name="Input" sheetId="1" r:id="rId1"/>
    <sheet name="Org List" sheetId="2" r:id="rId2"/>
  </sheets>
  <definedNames>
    <definedName name="INPUT">Input!$I$13:$P$62</definedName>
    <definedName name="No_of_Columns">Input!$AH$12</definedName>
    <definedName name="No_of_Product_Classes">Input!$AH$14</definedName>
    <definedName name="PrClDesc">#REF!</definedName>
    <definedName name="_xlnm.Print_Area" localSheetId="0">Input!$A:$AA</definedName>
    <definedName name="_xlnm.Print_Titles" localSheetId="0">Input!$12:$12</definedName>
    <definedName name="_xlnm.Print_Titles" localSheetId="1">'Org List'!$1:$2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" i="1" l="1"/>
  <c r="AC11" i="1" l="1"/>
  <c r="V11" i="1"/>
  <c r="U14" i="1" l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13" i="1"/>
  <c r="U11" i="1"/>
  <c r="M2" i="1" l="1"/>
  <c r="AD14" i="1" l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13" i="1"/>
  <c r="V14" i="1"/>
  <c r="W14" i="1"/>
  <c r="V15" i="1"/>
  <c r="W15" i="1"/>
  <c r="V16" i="1"/>
  <c r="W16" i="1"/>
  <c r="V17" i="1"/>
  <c r="W17" i="1"/>
  <c r="V18" i="1"/>
  <c r="W18" i="1"/>
  <c r="V19" i="1"/>
  <c r="W19" i="1"/>
  <c r="V20" i="1"/>
  <c r="W20" i="1"/>
  <c r="V21" i="1"/>
  <c r="W21" i="1"/>
  <c r="V22" i="1"/>
  <c r="W22" i="1"/>
  <c r="V23" i="1"/>
  <c r="W23" i="1"/>
  <c r="V24" i="1"/>
  <c r="W24" i="1"/>
  <c r="V25" i="1"/>
  <c r="W25" i="1"/>
  <c r="V26" i="1"/>
  <c r="W26" i="1"/>
  <c r="V27" i="1"/>
  <c r="W27" i="1"/>
  <c r="V28" i="1"/>
  <c r="W28" i="1"/>
  <c r="V29" i="1"/>
  <c r="W29" i="1"/>
  <c r="V30" i="1"/>
  <c r="W30" i="1"/>
  <c r="V31" i="1"/>
  <c r="W31" i="1"/>
  <c r="V32" i="1"/>
  <c r="W32" i="1"/>
  <c r="V33" i="1"/>
  <c r="W33" i="1"/>
  <c r="V34" i="1"/>
  <c r="W34" i="1"/>
  <c r="V35" i="1"/>
  <c r="W35" i="1"/>
  <c r="V36" i="1"/>
  <c r="W36" i="1"/>
  <c r="V37" i="1"/>
  <c r="W37" i="1"/>
  <c r="V38" i="1"/>
  <c r="W38" i="1"/>
  <c r="V39" i="1"/>
  <c r="W39" i="1"/>
  <c r="V40" i="1"/>
  <c r="W40" i="1"/>
  <c r="V41" i="1"/>
  <c r="W41" i="1"/>
  <c r="V42" i="1"/>
  <c r="W42" i="1"/>
  <c r="V43" i="1"/>
  <c r="W43" i="1"/>
  <c r="V44" i="1"/>
  <c r="W44" i="1"/>
  <c r="V45" i="1"/>
  <c r="W45" i="1"/>
  <c r="V46" i="1"/>
  <c r="W46" i="1"/>
  <c r="V47" i="1"/>
  <c r="W47" i="1"/>
  <c r="V48" i="1"/>
  <c r="W48" i="1"/>
  <c r="V49" i="1"/>
  <c r="W49" i="1"/>
  <c r="V50" i="1"/>
  <c r="W50" i="1"/>
  <c r="V51" i="1"/>
  <c r="W51" i="1"/>
  <c r="V52" i="1"/>
  <c r="W52" i="1"/>
  <c r="V53" i="1"/>
  <c r="W53" i="1"/>
  <c r="V54" i="1"/>
  <c r="W54" i="1"/>
  <c r="V55" i="1"/>
  <c r="W55" i="1"/>
  <c r="V56" i="1"/>
  <c r="W56" i="1"/>
  <c r="V57" i="1"/>
  <c r="W57" i="1"/>
  <c r="V58" i="1"/>
  <c r="W58" i="1"/>
  <c r="V59" i="1"/>
  <c r="W59" i="1"/>
  <c r="V60" i="1"/>
  <c r="W60" i="1"/>
  <c r="V61" i="1"/>
  <c r="W61" i="1"/>
  <c r="V62" i="1"/>
  <c r="W62" i="1"/>
  <c r="W13" i="1"/>
  <c r="V13" i="1"/>
  <c r="W12" i="1"/>
  <c r="V12" i="1"/>
  <c r="R37" i="1"/>
  <c r="S37" i="1"/>
  <c r="T37" i="1"/>
  <c r="X37" i="1"/>
  <c r="Y37" i="1"/>
  <c r="Z37" i="1"/>
  <c r="AA37" i="1"/>
  <c r="AB37" i="1"/>
  <c r="AC37" i="1"/>
  <c r="AE37" i="1"/>
  <c r="R38" i="1"/>
  <c r="S38" i="1"/>
  <c r="T38" i="1"/>
  <c r="X38" i="1"/>
  <c r="Y38" i="1"/>
  <c r="Z38" i="1"/>
  <c r="AA38" i="1"/>
  <c r="AB38" i="1"/>
  <c r="AC38" i="1"/>
  <c r="AE38" i="1"/>
  <c r="R39" i="1"/>
  <c r="S39" i="1"/>
  <c r="T39" i="1"/>
  <c r="X39" i="1"/>
  <c r="Y39" i="1"/>
  <c r="Z39" i="1"/>
  <c r="AA39" i="1"/>
  <c r="AB39" i="1"/>
  <c r="AC39" i="1"/>
  <c r="AE39" i="1"/>
  <c r="R40" i="1"/>
  <c r="S40" i="1"/>
  <c r="T40" i="1"/>
  <c r="X40" i="1"/>
  <c r="Y40" i="1"/>
  <c r="Z40" i="1"/>
  <c r="AA40" i="1"/>
  <c r="AB40" i="1"/>
  <c r="AC40" i="1"/>
  <c r="AE40" i="1"/>
  <c r="R41" i="1"/>
  <c r="S41" i="1"/>
  <c r="T41" i="1"/>
  <c r="X41" i="1"/>
  <c r="Y41" i="1"/>
  <c r="Z41" i="1"/>
  <c r="AA41" i="1"/>
  <c r="AB41" i="1"/>
  <c r="AC41" i="1"/>
  <c r="AE41" i="1"/>
  <c r="R42" i="1"/>
  <c r="S42" i="1"/>
  <c r="T42" i="1"/>
  <c r="X42" i="1"/>
  <c r="Y42" i="1"/>
  <c r="Z42" i="1"/>
  <c r="AA42" i="1"/>
  <c r="AB42" i="1"/>
  <c r="AC42" i="1"/>
  <c r="AE42" i="1"/>
  <c r="R43" i="1"/>
  <c r="S43" i="1"/>
  <c r="T43" i="1"/>
  <c r="X43" i="1"/>
  <c r="Y43" i="1"/>
  <c r="Z43" i="1"/>
  <c r="AA43" i="1"/>
  <c r="AB43" i="1"/>
  <c r="AC43" i="1"/>
  <c r="AE43" i="1"/>
  <c r="R44" i="1"/>
  <c r="S44" i="1"/>
  <c r="T44" i="1"/>
  <c r="X44" i="1"/>
  <c r="Y44" i="1"/>
  <c r="Z44" i="1"/>
  <c r="AA44" i="1"/>
  <c r="AB44" i="1"/>
  <c r="AC44" i="1"/>
  <c r="AE44" i="1"/>
  <c r="R45" i="1"/>
  <c r="S45" i="1"/>
  <c r="T45" i="1"/>
  <c r="X45" i="1"/>
  <c r="Y45" i="1"/>
  <c r="Z45" i="1"/>
  <c r="AA45" i="1"/>
  <c r="AB45" i="1"/>
  <c r="AC45" i="1"/>
  <c r="AE45" i="1"/>
  <c r="R46" i="1"/>
  <c r="S46" i="1"/>
  <c r="T46" i="1"/>
  <c r="X46" i="1"/>
  <c r="Y46" i="1"/>
  <c r="Z46" i="1"/>
  <c r="AA46" i="1"/>
  <c r="AB46" i="1"/>
  <c r="AC46" i="1"/>
  <c r="AE46" i="1"/>
  <c r="R47" i="1"/>
  <c r="S47" i="1"/>
  <c r="T47" i="1"/>
  <c r="X47" i="1"/>
  <c r="Y47" i="1"/>
  <c r="Z47" i="1"/>
  <c r="AA47" i="1"/>
  <c r="AB47" i="1"/>
  <c r="AC47" i="1"/>
  <c r="AE47" i="1"/>
  <c r="R48" i="1"/>
  <c r="S48" i="1"/>
  <c r="T48" i="1"/>
  <c r="X48" i="1"/>
  <c r="Y48" i="1"/>
  <c r="Z48" i="1"/>
  <c r="AA48" i="1"/>
  <c r="AB48" i="1"/>
  <c r="AC48" i="1"/>
  <c r="AE48" i="1"/>
  <c r="R49" i="1"/>
  <c r="S49" i="1"/>
  <c r="T49" i="1"/>
  <c r="X49" i="1"/>
  <c r="Y49" i="1"/>
  <c r="Z49" i="1"/>
  <c r="AA49" i="1"/>
  <c r="AB49" i="1"/>
  <c r="AC49" i="1"/>
  <c r="AE49" i="1"/>
  <c r="R50" i="1"/>
  <c r="S50" i="1"/>
  <c r="T50" i="1"/>
  <c r="X50" i="1"/>
  <c r="Y50" i="1"/>
  <c r="Z50" i="1"/>
  <c r="AA50" i="1"/>
  <c r="AB50" i="1"/>
  <c r="AC50" i="1"/>
  <c r="AE50" i="1"/>
  <c r="R51" i="1"/>
  <c r="S51" i="1"/>
  <c r="T51" i="1"/>
  <c r="X51" i="1"/>
  <c r="Y51" i="1"/>
  <c r="Z51" i="1"/>
  <c r="AA51" i="1"/>
  <c r="AB51" i="1"/>
  <c r="AC51" i="1"/>
  <c r="AE51" i="1"/>
  <c r="R52" i="1"/>
  <c r="S52" i="1"/>
  <c r="T52" i="1"/>
  <c r="X52" i="1"/>
  <c r="Y52" i="1"/>
  <c r="Z52" i="1"/>
  <c r="AA52" i="1"/>
  <c r="AB52" i="1"/>
  <c r="AC52" i="1"/>
  <c r="AE52" i="1"/>
  <c r="R53" i="1"/>
  <c r="S53" i="1"/>
  <c r="T53" i="1"/>
  <c r="X53" i="1"/>
  <c r="Y53" i="1"/>
  <c r="Z53" i="1"/>
  <c r="AA53" i="1"/>
  <c r="AB53" i="1"/>
  <c r="AC53" i="1"/>
  <c r="AE53" i="1"/>
  <c r="R54" i="1"/>
  <c r="S54" i="1"/>
  <c r="T54" i="1"/>
  <c r="X54" i="1"/>
  <c r="Y54" i="1"/>
  <c r="Z54" i="1"/>
  <c r="AA54" i="1"/>
  <c r="AB54" i="1"/>
  <c r="AC54" i="1"/>
  <c r="AE54" i="1"/>
  <c r="R55" i="1"/>
  <c r="S55" i="1"/>
  <c r="T55" i="1"/>
  <c r="X55" i="1"/>
  <c r="Y55" i="1"/>
  <c r="Z55" i="1"/>
  <c r="AA55" i="1"/>
  <c r="AB55" i="1"/>
  <c r="AC55" i="1"/>
  <c r="AE55" i="1"/>
  <c r="R56" i="1"/>
  <c r="S56" i="1"/>
  <c r="T56" i="1"/>
  <c r="X56" i="1"/>
  <c r="Y56" i="1"/>
  <c r="Z56" i="1"/>
  <c r="AA56" i="1"/>
  <c r="AB56" i="1"/>
  <c r="AC56" i="1"/>
  <c r="AE56" i="1"/>
  <c r="R57" i="1"/>
  <c r="S57" i="1"/>
  <c r="T57" i="1"/>
  <c r="X57" i="1"/>
  <c r="Y57" i="1"/>
  <c r="Z57" i="1"/>
  <c r="AA57" i="1"/>
  <c r="AB57" i="1"/>
  <c r="AC57" i="1"/>
  <c r="AE57" i="1"/>
  <c r="R58" i="1"/>
  <c r="S58" i="1"/>
  <c r="T58" i="1"/>
  <c r="X58" i="1"/>
  <c r="Y58" i="1"/>
  <c r="Z58" i="1"/>
  <c r="AA58" i="1"/>
  <c r="AB58" i="1"/>
  <c r="AC58" i="1"/>
  <c r="AE58" i="1"/>
  <c r="R59" i="1"/>
  <c r="S59" i="1"/>
  <c r="T59" i="1"/>
  <c r="X59" i="1"/>
  <c r="Y59" i="1"/>
  <c r="Z59" i="1"/>
  <c r="AA59" i="1"/>
  <c r="AB59" i="1"/>
  <c r="AC59" i="1"/>
  <c r="AE59" i="1"/>
  <c r="R60" i="1"/>
  <c r="S60" i="1"/>
  <c r="T60" i="1"/>
  <c r="X60" i="1"/>
  <c r="Y60" i="1"/>
  <c r="Z60" i="1"/>
  <c r="AA60" i="1"/>
  <c r="AB60" i="1"/>
  <c r="AC60" i="1"/>
  <c r="AE60" i="1"/>
  <c r="R61" i="1"/>
  <c r="S61" i="1"/>
  <c r="T61" i="1"/>
  <c r="X61" i="1"/>
  <c r="Y61" i="1"/>
  <c r="Z61" i="1"/>
  <c r="AA61" i="1"/>
  <c r="AB61" i="1"/>
  <c r="AC61" i="1"/>
  <c r="AE61" i="1"/>
  <c r="S14" i="1"/>
  <c r="T14" i="1"/>
  <c r="S15" i="1"/>
  <c r="T15" i="1"/>
  <c r="S16" i="1"/>
  <c r="T16" i="1"/>
  <c r="S17" i="1"/>
  <c r="T17" i="1"/>
  <c r="S18" i="1"/>
  <c r="T18" i="1"/>
  <c r="S19" i="1"/>
  <c r="T19" i="1"/>
  <c r="S20" i="1"/>
  <c r="T20" i="1"/>
  <c r="S21" i="1"/>
  <c r="T21" i="1"/>
  <c r="S22" i="1"/>
  <c r="T22" i="1"/>
  <c r="S23" i="1"/>
  <c r="T23" i="1"/>
  <c r="S24" i="1"/>
  <c r="T24" i="1"/>
  <c r="S25" i="1"/>
  <c r="T25" i="1"/>
  <c r="S26" i="1"/>
  <c r="T26" i="1"/>
  <c r="S27" i="1"/>
  <c r="T27" i="1"/>
  <c r="S28" i="1"/>
  <c r="T28" i="1"/>
  <c r="S29" i="1"/>
  <c r="T29" i="1"/>
  <c r="S30" i="1"/>
  <c r="T30" i="1"/>
  <c r="S31" i="1"/>
  <c r="T31" i="1"/>
  <c r="S32" i="1"/>
  <c r="T32" i="1"/>
  <c r="S33" i="1"/>
  <c r="T33" i="1"/>
  <c r="S34" i="1"/>
  <c r="T34" i="1"/>
  <c r="S35" i="1"/>
  <c r="T35" i="1"/>
  <c r="S36" i="1"/>
  <c r="T36" i="1"/>
  <c r="S62" i="1"/>
  <c r="T62" i="1"/>
  <c r="T13" i="1"/>
  <c r="S13" i="1"/>
  <c r="T11" i="1"/>
  <c r="S11" i="1"/>
  <c r="B55" i="1" l="1"/>
  <c r="B51" i="1"/>
  <c r="B39" i="1"/>
  <c r="B59" i="1"/>
  <c r="B47" i="1"/>
  <c r="B43" i="1"/>
  <c r="B48" i="1"/>
  <c r="B44" i="1"/>
  <c r="B40" i="1"/>
  <c r="B61" i="1"/>
  <c r="B57" i="1"/>
  <c r="B53" i="1"/>
  <c r="B49" i="1"/>
  <c r="B45" i="1"/>
  <c r="B41" i="1"/>
  <c r="B37" i="1"/>
  <c r="B60" i="1"/>
  <c r="B56" i="1"/>
  <c r="B52" i="1"/>
  <c r="B58" i="1"/>
  <c r="B54" i="1"/>
  <c r="B50" i="1"/>
  <c r="B46" i="1"/>
  <c r="B42" i="1"/>
  <c r="B38" i="1"/>
  <c r="AC14" i="1" l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62" i="1"/>
  <c r="AC13" i="1"/>
  <c r="AB14" i="1" l="1"/>
  <c r="AE14" i="1"/>
  <c r="AB15" i="1"/>
  <c r="AE15" i="1"/>
  <c r="AB16" i="1"/>
  <c r="AE16" i="1"/>
  <c r="AB17" i="1"/>
  <c r="AE17" i="1"/>
  <c r="AB18" i="1"/>
  <c r="AE18" i="1"/>
  <c r="AB19" i="1"/>
  <c r="AE19" i="1"/>
  <c r="AB20" i="1"/>
  <c r="AE20" i="1"/>
  <c r="AB21" i="1"/>
  <c r="AE21" i="1"/>
  <c r="AB22" i="1"/>
  <c r="AE22" i="1"/>
  <c r="AB23" i="1"/>
  <c r="AE23" i="1"/>
  <c r="AB24" i="1"/>
  <c r="AE24" i="1"/>
  <c r="AB25" i="1"/>
  <c r="AE25" i="1"/>
  <c r="AB26" i="1"/>
  <c r="AE26" i="1"/>
  <c r="AB27" i="1"/>
  <c r="AE27" i="1"/>
  <c r="AB28" i="1"/>
  <c r="AE28" i="1"/>
  <c r="AB29" i="1"/>
  <c r="AE29" i="1"/>
  <c r="AB30" i="1"/>
  <c r="AE30" i="1"/>
  <c r="AB31" i="1"/>
  <c r="AE31" i="1"/>
  <c r="AB32" i="1"/>
  <c r="AE32" i="1"/>
  <c r="AB33" i="1"/>
  <c r="AE33" i="1"/>
  <c r="AB34" i="1"/>
  <c r="AE34" i="1"/>
  <c r="AB35" i="1"/>
  <c r="AE35" i="1"/>
  <c r="AB36" i="1"/>
  <c r="AE36" i="1"/>
  <c r="AB62" i="1"/>
  <c r="AE62" i="1"/>
  <c r="AE13" i="1"/>
  <c r="AB13" i="1"/>
  <c r="R14" i="1" l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62" i="1"/>
  <c r="R13" i="1"/>
  <c r="AE11" i="1" l="1"/>
  <c r="AD12" i="1"/>
  <c r="AB11" i="1"/>
  <c r="X14" i="1" l="1"/>
  <c r="Y14" i="1"/>
  <c r="Z14" i="1"/>
  <c r="AA14" i="1"/>
  <c r="X15" i="1"/>
  <c r="Y15" i="1"/>
  <c r="Z15" i="1"/>
  <c r="AA15" i="1"/>
  <c r="X16" i="1"/>
  <c r="Y16" i="1"/>
  <c r="Z16" i="1"/>
  <c r="AA16" i="1"/>
  <c r="X17" i="1"/>
  <c r="Y17" i="1"/>
  <c r="Z17" i="1"/>
  <c r="AA17" i="1"/>
  <c r="X18" i="1"/>
  <c r="Y18" i="1"/>
  <c r="Z18" i="1"/>
  <c r="AA18" i="1"/>
  <c r="X19" i="1"/>
  <c r="Y19" i="1"/>
  <c r="Z19" i="1"/>
  <c r="AA19" i="1"/>
  <c r="X20" i="1"/>
  <c r="Y20" i="1"/>
  <c r="Z20" i="1"/>
  <c r="AA20" i="1"/>
  <c r="X21" i="1"/>
  <c r="Y21" i="1"/>
  <c r="Z21" i="1"/>
  <c r="AA21" i="1"/>
  <c r="X22" i="1"/>
  <c r="Y22" i="1"/>
  <c r="Z22" i="1"/>
  <c r="AA22" i="1"/>
  <c r="X23" i="1"/>
  <c r="Y23" i="1"/>
  <c r="Z23" i="1"/>
  <c r="AA23" i="1"/>
  <c r="X24" i="1"/>
  <c r="Y24" i="1"/>
  <c r="Z24" i="1"/>
  <c r="AA24" i="1"/>
  <c r="X25" i="1"/>
  <c r="Y25" i="1"/>
  <c r="Z25" i="1"/>
  <c r="AA25" i="1"/>
  <c r="X26" i="1"/>
  <c r="Y26" i="1"/>
  <c r="Z26" i="1"/>
  <c r="AA26" i="1"/>
  <c r="X27" i="1"/>
  <c r="Y27" i="1"/>
  <c r="Z27" i="1"/>
  <c r="AA27" i="1"/>
  <c r="X28" i="1"/>
  <c r="Y28" i="1"/>
  <c r="Z28" i="1"/>
  <c r="AA28" i="1"/>
  <c r="X29" i="1"/>
  <c r="Y29" i="1"/>
  <c r="Z29" i="1"/>
  <c r="AA29" i="1"/>
  <c r="X30" i="1"/>
  <c r="Y30" i="1"/>
  <c r="Z30" i="1"/>
  <c r="AA30" i="1"/>
  <c r="X31" i="1"/>
  <c r="Y31" i="1"/>
  <c r="Z31" i="1"/>
  <c r="AA31" i="1"/>
  <c r="X32" i="1"/>
  <c r="Y32" i="1"/>
  <c r="Z32" i="1"/>
  <c r="AA32" i="1"/>
  <c r="X33" i="1"/>
  <c r="Y33" i="1"/>
  <c r="Z33" i="1"/>
  <c r="AA33" i="1"/>
  <c r="X34" i="1"/>
  <c r="Y34" i="1"/>
  <c r="Z34" i="1"/>
  <c r="AA34" i="1"/>
  <c r="X35" i="1"/>
  <c r="Y35" i="1"/>
  <c r="Z35" i="1"/>
  <c r="AA35" i="1"/>
  <c r="X36" i="1"/>
  <c r="Y36" i="1"/>
  <c r="Z36" i="1"/>
  <c r="AA36" i="1"/>
  <c r="X62" i="1"/>
  <c r="Y62" i="1"/>
  <c r="Z62" i="1"/>
  <c r="AA62" i="1"/>
  <c r="AA13" i="1"/>
  <c r="Z13" i="1"/>
  <c r="Y13" i="1"/>
  <c r="X13" i="1"/>
  <c r="B18" i="1" l="1"/>
  <c r="B26" i="1"/>
  <c r="B34" i="1"/>
  <c r="B14" i="1" l="1"/>
  <c r="B22" i="1"/>
  <c r="B30" i="1"/>
  <c r="B35" i="1"/>
  <c r="B31" i="1"/>
  <c r="B27" i="1"/>
  <c r="B23" i="1"/>
  <c r="B19" i="1"/>
  <c r="B15" i="1"/>
  <c r="B36" i="1"/>
  <c r="B32" i="1"/>
  <c r="B28" i="1"/>
  <c r="B24" i="1"/>
  <c r="B20" i="1"/>
  <c r="B16" i="1"/>
  <c r="B62" i="1"/>
  <c r="B33" i="1"/>
  <c r="B29" i="1"/>
  <c r="B25" i="1"/>
  <c r="B21" i="1"/>
  <c r="B17" i="1"/>
  <c r="B13" i="1"/>
  <c r="X11" i="1"/>
  <c r="Y11" i="1"/>
  <c r="Z11" i="1"/>
  <c r="AA11" i="1"/>
  <c r="AC12" i="1"/>
  <c r="M6" i="1" l="1"/>
  <c r="M1" i="1" s="1"/>
</calcChain>
</file>

<file path=xl/sharedStrings.xml><?xml version="1.0" encoding="utf-8"?>
<sst xmlns="http://schemas.openxmlformats.org/spreadsheetml/2006/main" count="166" uniqueCount="114">
  <si>
    <t>Line No.</t>
  </si>
  <si>
    <t>Number of Columns</t>
  </si>
  <si>
    <t>Status</t>
  </si>
  <si>
    <t>Do not change this column's width.  Entries below force row height to be at least 2 lines</t>
  </si>
  <si>
    <t>Office Telephone Number:</t>
  </si>
  <si>
    <t>aaaaaaaaa</t>
  </si>
  <si>
    <t>Date (mm/dd/yyyy) of Report:</t>
  </si>
  <si>
    <t>Type of Submittal Status</t>
  </si>
  <si>
    <t>Argonne National Laboratory</t>
  </si>
  <si>
    <t>DOE-BPA</t>
  </si>
  <si>
    <t>DOE-CTA</t>
  </si>
  <si>
    <t>DOE-DR</t>
  </si>
  <si>
    <t>DOE-EA</t>
  </si>
  <si>
    <t>DOE-EE</t>
  </si>
  <si>
    <t>DOE-EM</t>
  </si>
  <si>
    <t>DOE-FE</t>
  </si>
  <si>
    <t>DOE-FTCP</t>
  </si>
  <si>
    <t>DOE-GC</t>
  </si>
  <si>
    <t>DOE-MA</t>
  </si>
  <si>
    <t>DOE-NA</t>
  </si>
  <si>
    <t>DOE-NE</t>
  </si>
  <si>
    <t>DOE-Oak Ridge Office-EM</t>
  </si>
  <si>
    <t>DOE-Portsmouth/Paducah</t>
  </si>
  <si>
    <t>DOE-SC</t>
  </si>
  <si>
    <t>Fermi NAL</t>
  </si>
  <si>
    <t>Kansas City Plant</t>
  </si>
  <si>
    <t>Lawrence Berkeley National Laboratory</t>
  </si>
  <si>
    <t>Los Alamos National Laboratory</t>
  </si>
  <si>
    <t>ORAU</t>
  </si>
  <si>
    <t>Princeton Plasma Physics Lab</t>
  </si>
  <si>
    <t>SLAC National Accelerator Laboratory</t>
  </si>
  <si>
    <t>Thomas Jefferson National Lab</t>
  </si>
  <si>
    <t xml:space="preserve"> Representation (Complete One Column only for Each Row)</t>
  </si>
  <si>
    <t xml:space="preserve"> Other
Specify the Type of Representation Below</t>
  </si>
  <si>
    <t xml:space="preserve"> Name of Main Committee</t>
  </si>
  <si>
    <t xml:space="preserve"> Country of Non-Government Standards Body (NGSB)</t>
  </si>
  <si>
    <t xml:space="preserve"> Name of Non-Government Standards Body (NGSB)</t>
  </si>
  <si>
    <t>The cells below provide an explanation of issues in the data entry section</t>
  </si>
  <si>
    <r>
      <t xml:space="preserve"> U.S. Department of Energy:  </t>
    </r>
    <r>
      <rPr>
        <b/>
        <sz val="16"/>
        <rFont val="Arial"/>
        <family val="2"/>
      </rPr>
      <t>Record of Non-Government Standards Activity - Bulk Submission</t>
    </r>
  </si>
  <si>
    <t xml:space="preserve"> Employment Status (Complete One Column only for Each Row)</t>
  </si>
  <si>
    <t xml:space="preserve"> Other
Specify the Employment Status of Participant</t>
  </si>
  <si>
    <t xml:space="preserve"> Last Name
of Non-Government Standards Body (NGSB)
Participant</t>
  </si>
  <si>
    <t xml:space="preserve"> First Name
of Non-Government Standards Body (NGSB)
Participant</t>
  </si>
  <si>
    <t>Submitter Last Name:</t>
  </si>
  <si>
    <t xml:space="preserve"> Submitter First Name:</t>
  </si>
  <si>
    <t>Submitter Title:</t>
  </si>
  <si>
    <r>
      <t xml:space="preserve"> Type of Submittal:
'</t>
    </r>
    <r>
      <rPr>
        <b/>
        <sz val="10"/>
        <color rgb="FFFF0000"/>
        <rFont val="Arial"/>
        <family val="2"/>
      </rPr>
      <t>I</t>
    </r>
    <r>
      <rPr>
        <b/>
        <sz val="10"/>
        <rFont val="Arial"/>
        <family val="2"/>
      </rPr>
      <t>' for Initial Submittal,
'</t>
    </r>
    <r>
      <rPr>
        <b/>
        <sz val="10"/>
        <color rgb="FFFF0000"/>
        <rFont val="Arial"/>
        <family val="2"/>
      </rPr>
      <t>R</t>
    </r>
    <r>
      <rPr>
        <b/>
        <sz val="10"/>
        <rFont val="Arial"/>
        <family val="2"/>
      </rPr>
      <t>' for Revision of Information Previously Submitted, or
'</t>
    </r>
    <r>
      <rPr>
        <b/>
        <sz val="10"/>
        <color rgb="FFFF0000"/>
        <rFont val="Arial"/>
        <family val="2"/>
      </rPr>
      <t>T</t>
    </r>
    <r>
      <rPr>
        <b/>
        <sz val="10"/>
        <rFont val="Arial"/>
        <family val="2"/>
      </rPr>
      <t>' for Termination of Membership</t>
    </r>
  </si>
  <si>
    <r>
      <t xml:space="preserve"> DOE
Enter '</t>
    </r>
    <r>
      <rPr>
        <b/>
        <sz val="10"/>
        <color rgb="FFFF0000"/>
        <rFont val="Arial"/>
        <family val="2"/>
      </rPr>
      <t>D</t>
    </r>
    <r>
      <rPr>
        <b/>
        <sz val="10"/>
        <rFont val="Arial"/>
        <family val="2"/>
      </rPr>
      <t>' if Participant is Employed by DOE</t>
    </r>
  </si>
  <si>
    <r>
      <t xml:space="preserve"> Voting Status:
'</t>
    </r>
    <r>
      <rPr>
        <b/>
        <sz val="10"/>
        <color rgb="FFFF0000"/>
        <rFont val="Arial"/>
        <family val="2"/>
      </rPr>
      <t>V</t>
    </r>
    <r>
      <rPr>
        <b/>
        <sz val="10"/>
        <rFont val="Arial"/>
        <family val="2"/>
      </rPr>
      <t>' for Voting or
'</t>
    </r>
    <r>
      <rPr>
        <b/>
        <sz val="10"/>
        <color rgb="FFFF0000"/>
        <rFont val="Arial"/>
        <family val="2"/>
      </rPr>
      <t>NV</t>
    </r>
    <r>
      <rPr>
        <b/>
        <sz val="10"/>
        <rFont val="Arial"/>
        <family val="2"/>
      </rPr>
      <t>' for Nonvoting</t>
    </r>
  </si>
  <si>
    <r>
      <t xml:space="preserve"> DOE
Enter '</t>
    </r>
    <r>
      <rPr>
        <b/>
        <sz val="10"/>
        <color rgb="FFFF0000"/>
        <rFont val="Arial"/>
        <family val="2"/>
      </rPr>
      <t>D</t>
    </r>
    <r>
      <rPr>
        <b/>
        <sz val="10"/>
        <rFont val="Arial"/>
        <family val="2"/>
      </rPr>
      <t>' if You are Formally Designated as an Official DOE Representative</t>
    </r>
  </si>
  <si>
    <r>
      <t xml:space="preserve"> Do Not Complete the Cells Below If You Answered '</t>
    </r>
    <r>
      <rPr>
        <b/>
        <sz val="10"/>
        <color rgb="FFFF0000"/>
        <rFont val="Arial"/>
        <family val="2"/>
      </rPr>
      <t>T</t>
    </r>
    <r>
      <rPr>
        <b/>
        <sz val="10"/>
        <rFont val="Arial"/>
        <family val="2"/>
      </rPr>
      <t>' for Termination of Membership in the Type of Submittal Column</t>
    </r>
  </si>
  <si>
    <t xml:space="preserve"> Name and/or Number of Activity (e.g., committee, sub-committee, working group, task group)</t>
  </si>
  <si>
    <t>Organization Number of the PARTICIPANTS:</t>
  </si>
  <si>
    <t>List of Organizations</t>
  </si>
  <si>
    <t>Ames Laboratory</t>
  </si>
  <si>
    <t>Brookhaven National Laboratory</t>
  </si>
  <si>
    <t>DOE-Argonne Site Office</t>
  </si>
  <si>
    <t>DOE-Berkeley Site Office</t>
  </si>
  <si>
    <t>DOE-Brookhaven Site Office</t>
  </si>
  <si>
    <t>DOE-Carlsbad Field Office</t>
  </si>
  <si>
    <t>DOE-Chicago Ames Group</t>
  </si>
  <si>
    <t>DOE-Chicago Operations Office</t>
  </si>
  <si>
    <t>DOE-Golden Field Office</t>
  </si>
  <si>
    <t>DOE-Grand Junction Project Office</t>
  </si>
  <si>
    <t>DOE-Idaho National Laboratory-NE</t>
  </si>
  <si>
    <t>DOE-NETL (BPO)</t>
  </si>
  <si>
    <t>DOE-Oak Ridge Office-NE</t>
  </si>
  <si>
    <t>DOE-Office of River Protection</t>
  </si>
  <si>
    <t>DOE-ORNL Site Office</t>
  </si>
  <si>
    <t>DOE-Pacific Northwest Site Office</t>
  </si>
  <si>
    <t>DOE-Princeton Site Office</t>
  </si>
  <si>
    <t>DOE-Richland Operations Office</t>
  </si>
  <si>
    <t>DOE-Savannah River Operations Office</t>
  </si>
  <si>
    <t>DOE-Stanford Site Office</t>
  </si>
  <si>
    <t>DOE-Thomas Jefferson Site Office</t>
  </si>
  <si>
    <t>DOE-West Valley Demonstration Project</t>
  </si>
  <si>
    <t>Idaho National Laboratory</t>
  </si>
  <si>
    <t>Lawrence Livermore National Laboratory</t>
  </si>
  <si>
    <t>Sandia National Laboratories-Albuquerque</t>
  </si>
  <si>
    <t>Sandia National Laboratories-Livermore</t>
  </si>
  <si>
    <t>WIPP</t>
  </si>
  <si>
    <t>Enter the number below corresponding to the organization of the PARTICIPANTS in the Organization Number cell on the Input page.</t>
  </si>
  <si>
    <t>If the organization of the PARTICIPANTS is not listed, enter "0" (zero) in the Organization Number cell and type the name of the organization in the cell to the left</t>
  </si>
  <si>
    <t>DOE-Ames Site Office</t>
  </si>
  <si>
    <t>DOE-Oak Ridge Office-SC</t>
  </si>
  <si>
    <t>DOE-Savannah River Office-EM</t>
  </si>
  <si>
    <t>Hanford-CH2M Hill Plateau Remediation Company (CHPRC)</t>
  </si>
  <si>
    <t>National Energy Technology Laboratory-PGH</t>
  </si>
  <si>
    <t>NNSA-Kansas City Site Office</t>
  </si>
  <si>
    <t>NNSA-Kirtland Area Office</t>
  </si>
  <si>
    <t>NNSA-Livermore Site Office</t>
  </si>
  <si>
    <t>NNSA-Los Alamos Site Office</t>
  </si>
  <si>
    <t>NNSA-Nevada</t>
  </si>
  <si>
    <t>NNSA-Pantex</t>
  </si>
  <si>
    <t>NNSA-Production Office</t>
  </si>
  <si>
    <t>NNSA-Sandia Site Office</t>
  </si>
  <si>
    <t>NNSA-Savannah River Office</t>
  </si>
  <si>
    <t>NNSA-Service Center (Albuquerque)</t>
  </si>
  <si>
    <t xml:space="preserve">NNSA-Y-12 </t>
  </si>
  <si>
    <t>ORNL-Isotek</t>
  </si>
  <si>
    <t>ORNL-UCOR (URS | CH2M )</t>
  </si>
  <si>
    <t>PNNL-Battelle</t>
  </si>
  <si>
    <t>Savannah River Site-SRNS (EM)</t>
  </si>
  <si>
    <t xml:space="preserve"> Submitter Email Address:</t>
  </si>
  <si>
    <t xml:space="preserve"> Email Address
of Non-Government Standards Body (NGSB)
Participant</t>
  </si>
  <si>
    <t>ORNL</t>
  </si>
  <si>
    <t>ID/Title of Standards Relevant to DOE Mission</t>
  </si>
  <si>
    <t>Nevada National Security Site-MSTS</t>
  </si>
  <si>
    <t>Nevada National Security Site-SOC</t>
  </si>
  <si>
    <t>DOE-EH</t>
  </si>
  <si>
    <t>Version 2.8</t>
  </si>
  <si>
    <t>DOE-CESER</t>
  </si>
  <si>
    <t>Hanford Mission Integration Solutions</t>
  </si>
  <si>
    <t>Savannah River Site-SRMC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</si>
</sst>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8" x14ac:knownFonts="1">
    <font>
      <sz val="10"/>
      <name val="Arial"/>
    </font>
    <font>
      <sz val="10"/>
      <color theme="1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Symbol"/>
      <family val="1"/>
      <charset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12"/>
      </left>
      <right style="thin">
        <color indexed="12"/>
      </right>
      <top style="thick">
        <color indexed="12"/>
      </top>
      <bottom style="thin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thick">
        <color indexed="12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2"/>
      </left>
      <right style="thick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/>
      <bottom style="thick">
        <color indexed="12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7" fillId="0" borderId="0"/>
  </cellStyleXfs>
  <cellXfs count="89">
    <xf numFmtId="0" fontId="0" fillId="0" borderId="0" xfId="0"/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7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top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5" fillId="0" borderId="13" xfId="0" applyFont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right" vertical="center" wrapText="1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15" fillId="0" borderId="0" xfId="0" applyFont="1"/>
    <xf numFmtId="0" fontId="8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horizont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wrapText="1"/>
      <protection hidden="1"/>
    </xf>
    <xf numFmtId="0" fontId="4" fillId="3" borderId="0" xfId="0" applyFont="1" applyFill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164" fontId="7" fillId="0" borderId="0" xfId="0" applyNumberFormat="1" applyFont="1" applyAlignment="1" applyProtection="1">
      <alignment vertical="center"/>
      <protection hidden="1"/>
    </xf>
    <xf numFmtId="164" fontId="7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1"/>
    </xf>
    <xf numFmtId="0" fontId="1" fillId="0" borderId="0" xfId="2" applyFont="1"/>
    <xf numFmtId="0" fontId="1" fillId="0" borderId="24" xfId="2" applyFont="1" applyBorder="1"/>
    <xf numFmtId="49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49" fontId="4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1" xfId="0" applyFont="1" applyFill="1" applyBorder="1" applyAlignment="1" applyProtection="1">
      <alignment horizontal="center" vertical="center" wrapText="1"/>
      <protection locked="0"/>
    </xf>
    <xf numFmtId="49" fontId="4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49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2" xfId="0" applyFont="1" applyFill="1" applyBorder="1" applyAlignment="1" applyProtection="1">
      <alignment horizontal="center" vertical="center" wrapText="1"/>
      <protection locked="0"/>
    </xf>
    <xf numFmtId="164" fontId="7" fillId="4" borderId="14" xfId="0" applyNumberFormat="1" applyFont="1" applyFill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left" vertical="center" wrapText="1" indent="1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1" fillId="0" borderId="14" xfId="2" applyFont="1" applyBorder="1"/>
    <xf numFmtId="0" fontId="4" fillId="5" borderId="0" xfId="0" applyFont="1" applyFill="1" applyProtection="1">
      <protection locked="0"/>
    </xf>
    <xf numFmtId="0" fontId="13" fillId="0" borderId="0" xfId="0" applyFont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7" fillId="0" borderId="18" xfId="0" applyFont="1" applyBorder="1" applyAlignment="1" applyProtection="1">
      <alignment horizontal="left" vertical="center" wrapText="1" indent="1"/>
      <protection hidden="1"/>
    </xf>
    <xf numFmtId="0" fontId="7" fillId="0" borderId="0" xfId="0" applyFont="1" applyAlignment="1" applyProtection="1">
      <alignment horizontal="left" vertical="center" wrapText="1" indent="1"/>
      <protection hidden="1"/>
    </xf>
    <xf numFmtId="0" fontId="5" fillId="0" borderId="19" xfId="0" applyFont="1" applyBorder="1" applyAlignment="1" applyProtection="1">
      <alignment horizontal="center" vertical="center" wrapText="1"/>
      <protection hidden="1"/>
    </xf>
    <xf numFmtId="0" fontId="5" fillId="0" borderId="28" xfId="0" applyFont="1" applyBorder="1" applyAlignment="1" applyProtection="1">
      <alignment horizontal="center" vertical="center" wrapText="1"/>
      <protection hidden="1"/>
    </xf>
    <xf numFmtId="0" fontId="5" fillId="0" borderId="26" xfId="0" applyFont="1" applyBorder="1" applyAlignment="1" applyProtection="1">
      <alignment horizontal="center" vertical="center" wrapText="1"/>
      <protection hidden="1"/>
    </xf>
    <xf numFmtId="0" fontId="5" fillId="0" borderId="25" xfId="0" applyFont="1" applyBorder="1" applyAlignment="1" applyProtection="1">
      <alignment horizontal="center" vertical="center" wrapText="1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5" fillId="0" borderId="27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7" fillId="0" borderId="15" xfId="0" applyFont="1" applyBorder="1" applyAlignment="1" applyProtection="1">
      <alignment horizontal="left" vertical="center" wrapText="1" indent="1"/>
      <protection locked="0"/>
    </xf>
    <xf numFmtId="0" fontId="7" fillId="0" borderId="16" xfId="0" applyFont="1" applyBorder="1" applyAlignment="1" applyProtection="1">
      <alignment horizontal="left" vertical="center" wrapText="1" indent="1"/>
      <protection locked="0"/>
    </xf>
    <xf numFmtId="0" fontId="7" fillId="0" borderId="0" xfId="0" applyFont="1" applyAlignment="1" applyProtection="1">
      <alignment horizontal="right" vertical="center"/>
      <protection hidden="1"/>
    </xf>
    <xf numFmtId="0" fontId="7" fillId="0" borderId="17" xfId="0" applyFont="1" applyBorder="1" applyAlignment="1" applyProtection="1">
      <alignment horizontal="right" vertical="center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right" vertical="center" wrapText="1"/>
      <protection hidden="1"/>
    </xf>
    <xf numFmtId="0" fontId="11" fillId="0" borderId="0" xfId="0" applyFont="1" applyAlignment="1" applyProtection="1">
      <alignment horizontal="right" vertical="center" wrapText="1"/>
      <protection hidden="1"/>
    </xf>
    <xf numFmtId="0" fontId="7" fillId="0" borderId="17" xfId="0" applyFont="1" applyBorder="1" applyAlignment="1" applyProtection="1">
      <alignment horizontal="right" vertical="center" wrapText="1"/>
      <protection hidden="1"/>
    </xf>
    <xf numFmtId="0" fontId="5" fillId="0" borderId="8" xfId="0" applyFont="1" applyBorder="1" applyAlignment="1" applyProtection="1">
      <alignment horizontal="center" vertical="center" wrapText="1"/>
      <protection hidden="1"/>
    </xf>
    <xf numFmtId="0" fontId="5" fillId="0" borderId="23" xfId="0" applyFont="1" applyBorder="1" applyAlignment="1" applyProtection="1">
      <alignment horizontal="center" vertical="center" wrapText="1"/>
      <protection hidden="1"/>
    </xf>
    <xf numFmtId="0" fontId="5" fillId="0" borderId="13" xfId="0" applyFont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7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22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 patternType="solid"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CW77"/>
  <sheetViews>
    <sheetView showGridLines="0" tabSelected="1" zoomScale="86" zoomScaleNormal="86" workbookViewId="0">
      <pane xSplit="2" ySplit="12" topLeftCell="C13" activePane="bottomRight" state="frozen"/>
      <selection pane="topRight" activeCell="C1" sqref="C1"/>
      <selection pane="bottomLeft" activeCell="A11" sqref="A11"/>
      <selection pane="bottomRight" activeCell="P13" sqref="P13"/>
    </sheetView>
  </sheetViews>
  <sheetFormatPr defaultColWidth="9.109375" defaultRowHeight="13.2" x14ac:dyDescent="0.25"/>
  <cols>
    <col min="1" max="2" width="15.6640625" style="1" customWidth="1"/>
    <col min="3" max="8" width="21.109375" style="1" customWidth="1"/>
    <col min="9" max="10" width="15.6640625" style="1" customWidth="1"/>
    <col min="11" max="11" width="15.6640625" style="2" customWidth="1"/>
    <col min="12" max="12" width="18.6640625" style="2" customWidth="1"/>
    <col min="13" max="13" width="15.6640625" style="2" customWidth="1"/>
    <col min="14" max="14" width="18.109375" style="2" customWidth="1"/>
    <col min="15" max="15" width="17.6640625" style="2" customWidth="1"/>
    <col min="16" max="16" width="33.44140625" style="2" customWidth="1"/>
    <col min="17" max="17" width="15.6640625" style="2" customWidth="1"/>
    <col min="18" max="21" width="19" style="2" customWidth="1"/>
    <col min="22" max="23" width="22.6640625" style="2" customWidth="1"/>
    <col min="24" max="26" width="15.6640625" style="2" customWidth="1"/>
    <col min="27" max="27" width="18.6640625" style="2" customWidth="1"/>
    <col min="28" max="28" width="17.6640625" style="31" customWidth="1"/>
    <col min="29" max="30" width="22.6640625" style="31" customWidth="1"/>
    <col min="31" max="31" width="16.5546875" style="31" customWidth="1"/>
    <col min="32" max="32" width="9.109375" style="31" customWidth="1"/>
    <col min="33" max="33" width="11.88671875" style="31" hidden="1" customWidth="1"/>
    <col min="34" max="35" width="9.109375" style="31" hidden="1" customWidth="1"/>
    <col min="36" max="36" width="7.44140625" style="31" hidden="1" customWidth="1"/>
    <col min="37" max="41" width="9.109375" style="31" customWidth="1"/>
    <col min="42" max="44" width="9.109375" style="1" customWidth="1"/>
    <col min="45" max="45" width="9.109375" style="2" customWidth="1"/>
    <col min="46" max="46" width="9.109375" style="31" customWidth="1"/>
    <col min="47" max="48" width="9.109375" style="1" customWidth="1"/>
    <col min="49" max="16384" width="9.109375" style="1"/>
  </cols>
  <sheetData>
    <row r="1" spans="1:101" ht="20.25" customHeight="1" x14ac:dyDescent="0.25">
      <c r="A1" s="20"/>
      <c r="C1" s="76" t="s">
        <v>38</v>
      </c>
      <c r="D1" s="76"/>
      <c r="E1" s="76"/>
      <c r="F1" s="76"/>
      <c r="G1" s="76"/>
      <c r="H1" s="76"/>
      <c r="I1" s="76"/>
      <c r="J1" s="76"/>
      <c r="K1" s="12"/>
      <c r="L1" s="25" t="s">
        <v>110</v>
      </c>
      <c r="M1" s="65" t="str">
        <f>IF(AND(M2="",M6=""),"Status:  OK","")</f>
        <v/>
      </c>
      <c r="N1" s="65"/>
      <c r="O1" s="65"/>
      <c r="S1" s="38"/>
      <c r="T1" s="38"/>
      <c r="U1" s="38"/>
      <c r="V1" s="38"/>
      <c r="W1" s="38"/>
    </row>
    <row r="2" spans="1:101" ht="6" customHeight="1" thickBot="1" x14ac:dyDescent="0.3">
      <c r="A2" s="11"/>
      <c r="M2" s="66" t="str">
        <f>IF(IF(OR(ISBLANK(C3),ISBLANK(H3),ISBLANK(C5),ISBLANK(H5),ISBLANK(C7),ISBLANK(G7),ISBLANK(C9)),1,0)=0,"","Missing or incorrect submitter      information")</f>
        <v>Missing or incorrect submitter      information</v>
      </c>
      <c r="N2" s="66"/>
      <c r="O2" s="66"/>
    </row>
    <row r="3" spans="1:101" s="4" customFormat="1" ht="17.399999999999999" thickBot="1" x14ac:dyDescent="0.3">
      <c r="A3" s="79" t="s">
        <v>43</v>
      </c>
      <c r="B3" s="80"/>
      <c r="C3" s="77"/>
      <c r="D3" s="78"/>
      <c r="E3" s="12"/>
      <c r="F3" s="12"/>
      <c r="G3" s="19" t="s">
        <v>44</v>
      </c>
      <c r="H3" s="61"/>
      <c r="I3" s="12"/>
      <c r="M3" s="66"/>
      <c r="N3" s="66"/>
      <c r="O3" s="66"/>
      <c r="S3" s="39"/>
      <c r="AA3" s="5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Q3" s="5"/>
      <c r="AR3" s="5"/>
      <c r="AT3" s="6"/>
    </row>
    <row r="4" spans="1:101" s="4" customFormat="1" ht="6" customHeight="1" thickBot="1" x14ac:dyDescent="0.3">
      <c r="A4" s="19"/>
      <c r="B4" s="19"/>
      <c r="C4" s="23"/>
      <c r="D4" s="23"/>
      <c r="E4" s="23"/>
      <c r="F4" s="23"/>
      <c r="G4" s="23"/>
      <c r="H4" s="23"/>
      <c r="I4" s="23"/>
      <c r="K4" s="19"/>
      <c r="L4" s="10"/>
      <c r="M4" s="66"/>
      <c r="N4" s="66"/>
      <c r="O4" s="66"/>
      <c r="S4" s="39"/>
      <c r="X4" s="5"/>
      <c r="Y4" s="5"/>
      <c r="Z4" s="5"/>
      <c r="AA4" s="5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Q4" s="5"/>
      <c r="AR4" s="5"/>
      <c r="AT4" s="6"/>
    </row>
    <row r="5" spans="1:101" s="6" customFormat="1" ht="30" customHeight="1" thickBot="1" x14ac:dyDescent="0.3">
      <c r="A5" s="79" t="s">
        <v>45</v>
      </c>
      <c r="B5" s="80"/>
      <c r="C5" s="77"/>
      <c r="D5" s="78"/>
      <c r="E5" s="83" t="s">
        <v>52</v>
      </c>
      <c r="F5" s="83"/>
      <c r="G5" s="83"/>
      <c r="H5" s="62"/>
      <c r="I5" s="67" t="str">
        <f>IF(ISBLANK(H5),"Enter the number of your Organization in the cell to the left. See the 'Org List' tab below for the Org number. Complete a DIFFERENT TEMPLATE for each Organization.",VLOOKUP(H5,'Org List'!A5:B83,2,FALSE))</f>
        <v>Enter the number of your Organization in the cell to the left. See the 'Org List' tab below for the Org number. Complete a DIFFERENT TEMPLATE for each Organization.</v>
      </c>
      <c r="J5" s="68"/>
      <c r="K5" s="68"/>
      <c r="L5" s="68"/>
      <c r="M5" s="68"/>
      <c r="N5" s="68"/>
      <c r="O5" s="68"/>
      <c r="P5" s="68"/>
      <c r="Q5" s="68"/>
      <c r="S5" s="39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S5" s="3"/>
      <c r="AT5" s="3"/>
    </row>
    <row r="6" spans="1:101" s="15" customFormat="1" ht="6" customHeight="1" thickBot="1" x14ac:dyDescent="0.3">
      <c r="A6" s="21"/>
      <c r="B6" s="21"/>
      <c r="C6" s="12"/>
      <c r="D6" s="12"/>
      <c r="E6" s="12"/>
      <c r="F6" s="12"/>
      <c r="G6" s="12"/>
      <c r="H6" s="12"/>
      <c r="I6" s="12"/>
      <c r="J6" s="12"/>
      <c r="K6" s="12"/>
      <c r="L6" s="12"/>
      <c r="M6" s="66" t="str">
        <f>IF(OR(COUNTIF(B13:B62,"ok")=0,COUNTIF(B13:B62,"Incomplete")&gt;0),"Missing or incorrect information in data entry section","")</f>
        <v>Missing or incorrect information in data entry section</v>
      </c>
      <c r="N6" s="66"/>
      <c r="O6" s="66"/>
      <c r="S6" s="30"/>
      <c r="T6" s="30"/>
      <c r="U6" s="30"/>
      <c r="V6" s="30"/>
      <c r="W6" s="30"/>
      <c r="X6" s="9"/>
      <c r="Y6" s="14"/>
      <c r="Z6" s="30"/>
      <c r="AA6" s="30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9"/>
      <c r="AM6" s="29"/>
      <c r="AN6" s="29"/>
      <c r="AO6" s="28"/>
      <c r="AQ6" s="32"/>
      <c r="AT6" s="33"/>
      <c r="CV6" s="16"/>
      <c r="CW6" s="16"/>
    </row>
    <row r="7" spans="1:101" s="15" customFormat="1" ht="24" customHeight="1" thickBot="1" x14ac:dyDescent="0.3">
      <c r="A7" s="84" t="s">
        <v>4</v>
      </c>
      <c r="B7" s="84"/>
      <c r="C7" s="77"/>
      <c r="D7" s="78"/>
      <c r="F7" s="22" t="s">
        <v>103</v>
      </c>
      <c r="G7" s="77"/>
      <c r="H7" s="78"/>
      <c r="I7" s="12"/>
      <c r="J7" s="12"/>
      <c r="M7" s="66"/>
      <c r="N7" s="66"/>
      <c r="O7" s="66"/>
      <c r="V7" s="30"/>
      <c r="W7" s="30"/>
      <c r="X7" s="9"/>
      <c r="Y7" s="14"/>
      <c r="Z7" s="30"/>
      <c r="AA7" s="30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9"/>
      <c r="AM7" s="29"/>
      <c r="AN7" s="29"/>
      <c r="AO7" s="28"/>
      <c r="AQ7" s="32"/>
      <c r="AT7" s="33"/>
      <c r="CV7" s="16"/>
      <c r="CW7" s="16"/>
    </row>
    <row r="8" spans="1:101" s="15" customFormat="1" ht="7.8" customHeight="1" thickBot="1" x14ac:dyDescent="0.3">
      <c r="A8" s="21"/>
      <c r="B8" s="21"/>
      <c r="C8" s="12"/>
      <c r="D8" s="12"/>
      <c r="E8" s="12"/>
      <c r="F8" s="12"/>
      <c r="G8" s="12"/>
      <c r="H8" s="12"/>
      <c r="I8" s="12"/>
      <c r="J8" s="12"/>
      <c r="K8" s="12"/>
      <c r="L8" s="12"/>
      <c r="M8" s="66"/>
      <c r="N8" s="66"/>
      <c r="O8" s="66"/>
      <c r="S8" s="39"/>
      <c r="T8" s="39"/>
      <c r="U8" s="39"/>
      <c r="V8" s="39"/>
      <c r="W8" s="39"/>
      <c r="X8" s="9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9"/>
      <c r="AM8" s="29"/>
      <c r="AN8" s="29"/>
      <c r="AO8" s="28"/>
      <c r="AQ8" s="32"/>
      <c r="AT8" s="33"/>
      <c r="CV8" s="16"/>
      <c r="CW8" s="16"/>
    </row>
    <row r="9" spans="1:101" s="4" customFormat="1" ht="31.5" customHeight="1" thickBot="1" x14ac:dyDescent="0.3">
      <c r="A9" s="83" t="s">
        <v>6</v>
      </c>
      <c r="B9" s="85"/>
      <c r="C9" s="60"/>
      <c r="D9" s="42"/>
      <c r="E9" s="42"/>
      <c r="F9" s="42"/>
      <c r="G9" s="42"/>
      <c r="H9" s="42"/>
      <c r="I9" s="41"/>
      <c r="M9" s="75" t="s">
        <v>50</v>
      </c>
      <c r="N9" s="75"/>
      <c r="O9" s="75"/>
      <c r="P9" s="75"/>
      <c r="Q9" s="30"/>
      <c r="R9" s="69" t="s">
        <v>37</v>
      </c>
      <c r="S9" s="70"/>
      <c r="T9" s="70"/>
      <c r="U9" s="71"/>
      <c r="V9" s="75" t="s">
        <v>37</v>
      </c>
      <c r="W9" s="75"/>
      <c r="X9" s="75"/>
      <c r="Y9" s="75"/>
      <c r="Z9" s="75" t="s">
        <v>37</v>
      </c>
      <c r="AA9" s="75"/>
      <c r="AB9" s="75"/>
      <c r="AC9" s="75" t="s">
        <v>37</v>
      </c>
      <c r="AD9" s="75"/>
      <c r="AE9" s="75"/>
      <c r="AF9" s="3"/>
      <c r="AG9" s="3"/>
      <c r="AH9" s="3"/>
      <c r="AI9" s="3"/>
      <c r="AJ9" s="3"/>
      <c r="AK9" s="3"/>
      <c r="AL9" s="3"/>
      <c r="AM9" s="3"/>
      <c r="AN9" s="3"/>
      <c r="AO9" s="3"/>
      <c r="AQ9" s="32"/>
      <c r="AT9" s="6"/>
      <c r="CV9" s="5"/>
      <c r="CW9" s="5"/>
    </row>
    <row r="10" spans="1:101" s="4" customFormat="1" ht="18" customHeight="1" x14ac:dyDescent="0.25">
      <c r="B10" s="17"/>
      <c r="C10" s="17"/>
      <c r="D10" s="17"/>
      <c r="E10" s="17"/>
      <c r="F10" s="17"/>
      <c r="G10" s="17"/>
      <c r="H10" s="17"/>
      <c r="I10" s="17"/>
      <c r="J10" s="17"/>
      <c r="K10" s="18"/>
      <c r="L10" s="18"/>
      <c r="M10" s="75"/>
      <c r="N10" s="75"/>
      <c r="O10" s="75"/>
      <c r="P10" s="75"/>
      <c r="Q10" s="30"/>
      <c r="R10" s="72"/>
      <c r="S10" s="73"/>
      <c r="T10" s="73"/>
      <c r="U10" s="74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3"/>
      <c r="AG10" s="3"/>
      <c r="AH10" s="3"/>
      <c r="AI10" s="3"/>
      <c r="AJ10" s="3"/>
      <c r="AK10" s="3"/>
      <c r="AL10" s="24"/>
      <c r="AM10" s="24"/>
      <c r="AN10" s="3"/>
      <c r="AO10" s="3"/>
      <c r="AQ10" s="32"/>
      <c r="AT10" s="6"/>
      <c r="CV10" s="5"/>
      <c r="CW10" s="5"/>
    </row>
    <row r="11" spans="1:101" ht="24.75" customHeight="1" x14ac:dyDescent="0.25">
      <c r="A11" s="81" t="s">
        <v>0</v>
      </c>
      <c r="B11" s="81" t="s">
        <v>2</v>
      </c>
      <c r="C11" s="81" t="s">
        <v>46</v>
      </c>
      <c r="D11" s="81" t="s">
        <v>41</v>
      </c>
      <c r="E11" s="81" t="s">
        <v>42</v>
      </c>
      <c r="F11" s="81" t="s">
        <v>104</v>
      </c>
      <c r="G11" s="75" t="s">
        <v>39</v>
      </c>
      <c r="H11" s="75"/>
      <c r="I11" s="81" t="s">
        <v>36</v>
      </c>
      <c r="J11" s="81" t="s">
        <v>35</v>
      </c>
      <c r="K11" s="81" t="s">
        <v>34</v>
      </c>
      <c r="L11" s="69" t="s">
        <v>51</v>
      </c>
      <c r="M11" s="81" t="s">
        <v>48</v>
      </c>
      <c r="N11" s="75" t="s">
        <v>32</v>
      </c>
      <c r="O11" s="75"/>
      <c r="P11" s="75" t="s">
        <v>106</v>
      </c>
      <c r="R11" s="75" t="s">
        <v>7</v>
      </c>
      <c r="S11" s="75" t="str">
        <f>D11&amp;" Status"</f>
        <v xml:space="preserve"> Last Name
of Non-Government Standards Body (NGSB)
Participant Status</v>
      </c>
      <c r="T11" s="75" t="str">
        <f>E11&amp;" Status"</f>
        <v xml:space="preserve"> First Name
of Non-Government Standards Body (NGSB)
Participant Status</v>
      </c>
      <c r="U11" s="71" t="str">
        <f>F11&amp;" Status"</f>
        <v xml:space="preserve"> Email Address
of Non-Government Standards Body (NGSB)
Participant Status</v>
      </c>
      <c r="V11" s="75" t="str">
        <f>G11</f>
        <v xml:space="preserve"> Employment Status (Complete One Column only for Each Row)</v>
      </c>
      <c r="W11" s="75"/>
      <c r="X11" s="75" t="str">
        <f>I11&amp;" Status"</f>
        <v xml:space="preserve"> Name of Non-Government Standards Body (NGSB) Status</v>
      </c>
      <c r="Y11" s="75" t="str">
        <f>J11&amp;" Status"</f>
        <v xml:space="preserve"> Country of Non-Government Standards Body (NGSB) Status</v>
      </c>
      <c r="Z11" s="75" t="str">
        <f>K11&amp;" Status"</f>
        <v xml:space="preserve"> Name of Main Committee Status</v>
      </c>
      <c r="AA11" s="75" t="str">
        <f>L11&amp;" Status"</f>
        <v xml:space="preserve"> Name and/or Number of Activity (e.g., committee, sub-committee, working group, task group) Status</v>
      </c>
      <c r="AB11" s="75" t="str">
        <f>M11&amp;" Status"</f>
        <v xml:space="preserve"> Voting Status:
'V' for Voting or
'NV' for Nonvoting Status</v>
      </c>
      <c r="AC11" s="75" t="str">
        <f>N11</f>
        <v xml:space="preserve"> Representation (Complete One Column only for Each Row)</v>
      </c>
      <c r="AD11" s="75"/>
      <c r="AE11" s="75" t="str">
        <f>P11&amp;" Status"</f>
        <v>ID/Title of Standards Relevant to DOE Mission Status</v>
      </c>
      <c r="AG11" s="1"/>
      <c r="AH11" s="1"/>
      <c r="AI11" s="1"/>
      <c r="AJ11" s="34"/>
      <c r="AK11" s="1"/>
      <c r="AL11" s="1"/>
      <c r="AM11" s="1"/>
      <c r="AN11" s="1"/>
      <c r="AO11" s="1"/>
      <c r="AS11" s="1"/>
      <c r="AT11" s="1"/>
      <c r="CJ11" s="2"/>
      <c r="CK11" s="2"/>
    </row>
    <row r="12" spans="1:101" s="4" customFormat="1" ht="102" customHeight="1" thickBot="1" x14ac:dyDescent="0.3">
      <c r="A12" s="86"/>
      <c r="B12" s="86"/>
      <c r="C12" s="82"/>
      <c r="D12" s="87"/>
      <c r="E12" s="87"/>
      <c r="F12" s="87"/>
      <c r="G12" s="37" t="s">
        <v>47</v>
      </c>
      <c r="H12" s="37" t="s">
        <v>40</v>
      </c>
      <c r="I12" s="82"/>
      <c r="J12" s="82"/>
      <c r="K12" s="82"/>
      <c r="L12" s="88"/>
      <c r="M12" s="82"/>
      <c r="N12" s="37" t="s">
        <v>49</v>
      </c>
      <c r="O12" s="37" t="s">
        <v>33</v>
      </c>
      <c r="P12" s="81"/>
      <c r="Q12" s="13"/>
      <c r="R12" s="75"/>
      <c r="S12" s="75"/>
      <c r="T12" s="75"/>
      <c r="U12" s="74"/>
      <c r="V12" s="37" t="str">
        <f>G12&amp;" Status"</f>
        <v xml:space="preserve"> DOE
Enter 'D' if Participant is Employed by DOE Status</v>
      </c>
      <c r="W12" s="37" t="str">
        <f>H12&amp;" Status"</f>
        <v xml:space="preserve"> Other
Specify the Employment Status of Participant Status</v>
      </c>
      <c r="X12" s="75"/>
      <c r="Y12" s="75"/>
      <c r="Z12" s="75"/>
      <c r="AA12" s="75"/>
      <c r="AB12" s="75"/>
      <c r="AC12" s="37" t="str">
        <f>N12&amp;" Status"</f>
        <v xml:space="preserve"> DOE
Enter 'D' if You are Formally Designated as an Official DOE Representative Status</v>
      </c>
      <c r="AD12" s="37" t="str">
        <f>O12&amp;" Status"</f>
        <v xml:space="preserve"> Other
Specify the Type of Representation Below Status</v>
      </c>
      <c r="AE12" s="75"/>
      <c r="AF12" s="7"/>
      <c r="AG12" s="9" t="s">
        <v>1</v>
      </c>
      <c r="AH12" s="7">
        <v>14</v>
      </c>
      <c r="AI12" s="28"/>
      <c r="AJ12" s="35" t="s">
        <v>3</v>
      </c>
    </row>
    <row r="13" spans="1:101" s="4" customFormat="1" ht="27" thickTop="1" x14ac:dyDescent="0.25">
      <c r="A13" s="8">
        <v>1</v>
      </c>
      <c r="B13" s="26" t="str">
        <f t="shared" ref="B13:B62" si="0">IF(COUNTIF(R13:AE13,"")=No_of_Columns,"",IF(COUNTIF(R13:AE13,"ok")=No_of_Columns,"ok","Incomplete"))</f>
        <v/>
      </c>
      <c r="C13" s="48"/>
      <c r="D13" s="49"/>
      <c r="E13" s="49"/>
      <c r="F13" s="49"/>
      <c r="G13" s="49"/>
      <c r="H13" s="49"/>
      <c r="I13" s="49"/>
      <c r="J13" s="49"/>
      <c r="K13" s="49"/>
      <c r="L13" s="50"/>
      <c r="M13" s="49"/>
      <c r="N13" s="49"/>
      <c r="O13" s="49"/>
      <c r="P13" s="51"/>
      <c r="Q13" s="36"/>
      <c r="R13" s="40" t="str">
        <f t="shared" ref="R13:R62" si="1">IF(COUNTA($C13:$P13)=0,"",IF(ISBLANK($C13),"Empty cell",IF(OR($C13="I",$C13="R",$C13="T"),"ok","Entry should be one of 'I', 'R', or 'T'")))</f>
        <v/>
      </c>
      <c r="S13" s="40" t="str">
        <f>IF(COUNTA($C13:$P13)=0,"",IF(ISBLANK(D13),"Empty cell","ok"))</f>
        <v/>
      </c>
      <c r="T13" s="40" t="str">
        <f>IF(COUNTA($C13:$P13)=0,"",IF(ISBLANK(E13),"Empty cell","ok"))</f>
        <v/>
      </c>
      <c r="U13" s="40" t="str">
        <f>IF(COUNTA($C13:$P13)=0,"",IF(ISBLANK(F13),"Empty cell",IF(IF(ISERROR(FIND("@",F13)),1,0)+IF(ISERROR(FIND(".",F13)),1,0)&gt;0,"Entry is not an email address","ok")))</f>
        <v/>
      </c>
      <c r="V13" s="40" t="str">
        <f>IF(COUNTA($C13:$P13)=0,"",IF(G13="D",IF(ISBLANK(H13),"ok","Entries should not be made in both columns"),IF(ISBLANK(G13),IF(ISBLANK(H13),"Empty cell","ok"),"Entry should be 'D'")))</f>
        <v/>
      </c>
      <c r="W13" s="40" t="str">
        <f>IF(COUNTA($C13:$P13)=0,"",IF(G13="D",IF(ISBLANK(H13),"ok","Entries should not be made in both columns"),IF(ISBLANK(G13),IF(ISBLANK(H13),"Empty cell","ok"),IF(ISBLANK(H13),"ok","Entries should not be made in both columns"))))</f>
        <v/>
      </c>
      <c r="X13" s="40" t="str">
        <f t="shared" ref="X13:X62" si="2">IF(COUNTA($C13:$P13)=0,"",IF(ISBLANK($I13),"Empty cell","ok"))</f>
        <v/>
      </c>
      <c r="Y13" s="40" t="str">
        <f t="shared" ref="Y13:Y62" si="3">IF(COUNTA($C13:$P13)=0,"",IF(ISBLANK($J13),"Empty cell","ok"))</f>
        <v/>
      </c>
      <c r="Z13" s="40" t="str">
        <f t="shared" ref="Z13:Z62" si="4">IF(COUNTA($C13:$P13)=0,"",IF(ISBLANK($K13),"Empty cell","ok"))</f>
        <v/>
      </c>
      <c r="AA13" s="40" t="str">
        <f t="shared" ref="AA13:AA62" si="5">IF(COUNTA($C13:$P13)=0,"",IF(ISBLANK($L13),"Empty cell","ok"))</f>
        <v/>
      </c>
      <c r="AB13" s="40" t="str">
        <f t="shared" ref="AB13:AB62" si="6">IF(COUNTA($C13:$P13)=0,"",IF(C13="T",IF(ISBLANK($M13),"ok","No entry should be made"),IF(ISBLANK($M13),"Empty cell",IF(OR($M13="V",$M13="NV"),"ok","Entry should be one of 'V' or 'NV'"))))</f>
        <v/>
      </c>
      <c r="AC13" s="40" t="str">
        <f>IF(COUNTA($C13:$P13)=0,"",IF(C13="T",IF(ISBLANK($N13),"ok","No entry should be made"),IF(N13="D",IF(ISBLANK(O13),"ok","Entries should not be made in both columns"),IF(ISBLANK(N13),IF(ISBLANK(O13),"Empty cell","ok"),"Entry should be 'D'"))))</f>
        <v/>
      </c>
      <c r="AD13" s="40" t="str">
        <f>IF(COUNTA($C13:$P13)=0,"",IF(C13="T",IF(ISBLANK($O13),"ok","No entry should be made"),IF(N13="D",IF(ISBLANK(O13),"ok","Entries should not be made in both columns"),IF(ISBLANK(N13),IF(ISBLANK(O13),"Empty cell","ok"),IF(ISBLANK(O13),"ok","Entries should not be made in both columns")))))</f>
        <v/>
      </c>
      <c r="AE13" s="40" t="str">
        <f t="shared" ref="AE13:AE62" si="7">IF(COUNTA($C13:$P13)=0,"",IF(C13="T",IF(ISBLANK($P13),"ok","No entry should be made"),IF(ISBLANK($P13),"Empty cell","ok")))</f>
        <v/>
      </c>
      <c r="AF13" s="3"/>
      <c r="AI13" s="5"/>
      <c r="AJ13" s="6" t="s">
        <v>5</v>
      </c>
    </row>
    <row r="14" spans="1:101" s="4" customFormat="1" ht="26.4" x14ac:dyDescent="0.25">
      <c r="A14" s="8">
        <v>2</v>
      </c>
      <c r="B14" s="26" t="str">
        <f t="shared" si="0"/>
        <v/>
      </c>
      <c r="C14" s="52"/>
      <c r="D14" s="53"/>
      <c r="E14" s="53"/>
      <c r="F14" s="53"/>
      <c r="G14" s="53"/>
      <c r="H14" s="53"/>
      <c r="I14" s="53"/>
      <c r="J14" s="53"/>
      <c r="K14" s="53"/>
      <c r="L14" s="54"/>
      <c r="M14" s="53"/>
      <c r="N14" s="53"/>
      <c r="O14" s="53"/>
      <c r="P14" s="55"/>
      <c r="Q14" s="36"/>
      <c r="R14" s="40" t="str">
        <f t="shared" si="1"/>
        <v/>
      </c>
      <c r="S14" s="40" t="str">
        <f t="shared" ref="S14:S62" si="8">IF(COUNTA($C14:$P14)=0,"",IF(ISBLANK(D14),"Empty cell","ok"))</f>
        <v/>
      </c>
      <c r="T14" s="40" t="str">
        <f t="shared" ref="T14:T62" si="9">IF(COUNTA($C14:$P14)=0,"",IF(ISBLANK(E14),"Empty cell","ok"))</f>
        <v/>
      </c>
      <c r="U14" s="40" t="str">
        <f t="shared" ref="U14:U62" si="10">IF(COUNTA($C14:$P14)=0,"",IF(ISBLANK(F14),"Empty cell",IF(IF(ISERROR(FIND("@",F14)),1,0)+IF(ISERROR(FIND(".",F14)),1,0)&gt;0,"Entry is not an email address","ok")))</f>
        <v/>
      </c>
      <c r="V14" s="40" t="str">
        <f t="shared" ref="V14:V62" si="11">IF(COUNTA($C14:$P14)=0,"",IF(G14="D",IF(ISBLANK(H14),"ok","Entries should not be made in both columns"),IF(ISBLANK(G14),IF(ISBLANK(H14),"Empty cell","ok"),"Entry should be 'D'")))</f>
        <v/>
      </c>
      <c r="W14" s="40" t="str">
        <f t="shared" ref="W14:W62" si="12">IF(COUNTA($C14:$P14)=0,"",IF(G14="D",IF(ISBLANK(H14),"ok","Entries should not be made in both columns"),IF(ISBLANK(G14),IF(ISBLANK(H14),"Empty cell","ok"),IF(ISBLANK(H14),"ok","Entries should not be made in both columns"))))</f>
        <v/>
      </c>
      <c r="X14" s="40" t="str">
        <f t="shared" si="2"/>
        <v/>
      </c>
      <c r="Y14" s="40" t="str">
        <f t="shared" si="3"/>
        <v/>
      </c>
      <c r="Z14" s="40" t="str">
        <f t="shared" si="4"/>
        <v/>
      </c>
      <c r="AA14" s="40" t="str">
        <f t="shared" si="5"/>
        <v/>
      </c>
      <c r="AB14" s="40" t="str">
        <f t="shared" si="6"/>
        <v/>
      </c>
      <c r="AC14" s="40" t="str">
        <f t="shared" ref="AC14:AC62" si="13">IF(COUNTA($C14:$P14)=0,"",IF(C14="T",IF(ISBLANK($N14),"ok","No entry should be made"),IF(N14="D",IF(ISBLANK(O14),"ok","Entries should not be made in both columns"),IF(ISBLANK(N14),IF(ISBLANK(O14),"Empty cell","ok"),"Entry should be 'D'"))))</f>
        <v/>
      </c>
      <c r="AD14" s="40" t="str">
        <f t="shared" ref="AD14:AD62" si="14">IF(COUNTA($C14:$P14)=0,"",IF(C14="T",IF(ISBLANK($O14),"ok","No entry should be made"),IF(N14="D",IF(ISBLANK(O14),"ok","Entries should not be made in both columns"),IF(ISBLANK(N14),IF(ISBLANK(O14),"Empty cell","ok"),IF(ISBLANK(O14),"ok","Entries should not be made in both columns")))))</f>
        <v/>
      </c>
      <c r="AE14" s="40" t="str">
        <f t="shared" si="7"/>
        <v/>
      </c>
      <c r="AF14" s="3"/>
      <c r="AH14" s="5"/>
      <c r="AI14" s="5"/>
      <c r="AJ14" s="6" t="s">
        <v>5</v>
      </c>
    </row>
    <row r="15" spans="1:101" s="4" customFormat="1" ht="26.4" x14ac:dyDescent="0.25">
      <c r="A15" s="8">
        <v>3</v>
      </c>
      <c r="B15" s="26" t="str">
        <f t="shared" si="0"/>
        <v/>
      </c>
      <c r="C15" s="52"/>
      <c r="D15" s="53"/>
      <c r="E15" s="53"/>
      <c r="F15" s="53"/>
      <c r="G15" s="53"/>
      <c r="H15" s="53"/>
      <c r="I15" s="53"/>
      <c r="J15" s="53"/>
      <c r="K15" s="53"/>
      <c r="L15" s="54"/>
      <c r="M15" s="53"/>
      <c r="N15" s="53"/>
      <c r="O15" s="53"/>
      <c r="P15" s="55"/>
      <c r="Q15" s="36"/>
      <c r="R15" s="40" t="str">
        <f t="shared" si="1"/>
        <v/>
      </c>
      <c r="S15" s="40" t="str">
        <f t="shared" si="8"/>
        <v/>
      </c>
      <c r="T15" s="40" t="str">
        <f t="shared" si="9"/>
        <v/>
      </c>
      <c r="U15" s="40" t="str">
        <f t="shared" si="10"/>
        <v/>
      </c>
      <c r="V15" s="40" t="str">
        <f t="shared" si="11"/>
        <v/>
      </c>
      <c r="W15" s="40" t="str">
        <f t="shared" si="12"/>
        <v/>
      </c>
      <c r="X15" s="40" t="str">
        <f t="shared" si="2"/>
        <v/>
      </c>
      <c r="Y15" s="40" t="str">
        <f t="shared" si="3"/>
        <v/>
      </c>
      <c r="Z15" s="40" t="str">
        <f t="shared" si="4"/>
        <v/>
      </c>
      <c r="AA15" s="40" t="str">
        <f t="shared" si="5"/>
        <v/>
      </c>
      <c r="AB15" s="40" t="str">
        <f t="shared" si="6"/>
        <v/>
      </c>
      <c r="AC15" s="40" t="str">
        <f t="shared" si="13"/>
        <v/>
      </c>
      <c r="AD15" s="40" t="str">
        <f t="shared" si="14"/>
        <v/>
      </c>
      <c r="AE15" s="40" t="str">
        <f t="shared" si="7"/>
        <v/>
      </c>
      <c r="AF15" s="3"/>
      <c r="AH15" s="5"/>
      <c r="AI15" s="5"/>
      <c r="AJ15" s="6" t="s">
        <v>5</v>
      </c>
    </row>
    <row r="16" spans="1:101" s="4" customFormat="1" ht="26.4" x14ac:dyDescent="0.25">
      <c r="A16" s="8">
        <v>4</v>
      </c>
      <c r="B16" s="26" t="str">
        <f t="shared" si="0"/>
        <v/>
      </c>
      <c r="C16" s="52"/>
      <c r="D16" s="53"/>
      <c r="E16" s="53"/>
      <c r="F16" s="53"/>
      <c r="G16" s="53"/>
      <c r="H16" s="53"/>
      <c r="I16" s="53"/>
      <c r="J16" s="53"/>
      <c r="K16" s="53"/>
      <c r="L16" s="54"/>
      <c r="M16" s="53"/>
      <c r="N16" s="53"/>
      <c r="O16" s="53"/>
      <c r="P16" s="55"/>
      <c r="Q16" s="36"/>
      <c r="R16" s="40" t="str">
        <f t="shared" si="1"/>
        <v/>
      </c>
      <c r="S16" s="40" t="str">
        <f t="shared" si="8"/>
        <v/>
      </c>
      <c r="T16" s="40" t="str">
        <f t="shared" si="9"/>
        <v/>
      </c>
      <c r="U16" s="40" t="str">
        <f t="shared" si="10"/>
        <v/>
      </c>
      <c r="V16" s="40" t="str">
        <f t="shared" si="11"/>
        <v/>
      </c>
      <c r="W16" s="40" t="str">
        <f t="shared" si="12"/>
        <v/>
      </c>
      <c r="X16" s="40" t="str">
        <f t="shared" si="2"/>
        <v/>
      </c>
      <c r="Y16" s="40" t="str">
        <f t="shared" si="3"/>
        <v/>
      </c>
      <c r="Z16" s="40" t="str">
        <f t="shared" si="4"/>
        <v/>
      </c>
      <c r="AA16" s="40" t="str">
        <f t="shared" si="5"/>
        <v/>
      </c>
      <c r="AB16" s="40" t="str">
        <f t="shared" si="6"/>
        <v/>
      </c>
      <c r="AC16" s="40" t="str">
        <f t="shared" si="13"/>
        <v/>
      </c>
      <c r="AD16" s="40" t="str">
        <f t="shared" si="14"/>
        <v/>
      </c>
      <c r="AE16" s="40" t="str">
        <f t="shared" si="7"/>
        <v/>
      </c>
      <c r="AF16" s="3"/>
      <c r="AG16" s="6"/>
      <c r="AH16" s="3"/>
      <c r="AI16" s="3"/>
      <c r="AJ16" s="6" t="s">
        <v>5</v>
      </c>
    </row>
    <row r="17" spans="1:36" s="4" customFormat="1" ht="26.4" x14ac:dyDescent="0.25">
      <c r="A17" s="8">
        <v>5</v>
      </c>
      <c r="B17" s="26" t="str">
        <f t="shared" si="0"/>
        <v/>
      </c>
      <c r="C17" s="52"/>
      <c r="D17" s="53"/>
      <c r="E17" s="53"/>
      <c r="F17" s="53"/>
      <c r="G17" s="53"/>
      <c r="H17" s="53"/>
      <c r="I17" s="53"/>
      <c r="J17" s="53"/>
      <c r="K17" s="53"/>
      <c r="L17" s="54"/>
      <c r="M17" s="53"/>
      <c r="N17" s="53"/>
      <c r="O17" s="53"/>
      <c r="P17" s="55"/>
      <c r="Q17" s="36"/>
      <c r="R17" s="40" t="str">
        <f t="shared" si="1"/>
        <v/>
      </c>
      <c r="S17" s="40" t="str">
        <f t="shared" si="8"/>
        <v/>
      </c>
      <c r="T17" s="40" t="str">
        <f t="shared" si="9"/>
        <v/>
      </c>
      <c r="U17" s="40" t="str">
        <f t="shared" si="10"/>
        <v/>
      </c>
      <c r="V17" s="40" t="str">
        <f t="shared" si="11"/>
        <v/>
      </c>
      <c r="W17" s="40" t="str">
        <f t="shared" si="12"/>
        <v/>
      </c>
      <c r="X17" s="40" t="str">
        <f t="shared" si="2"/>
        <v/>
      </c>
      <c r="Y17" s="40" t="str">
        <f t="shared" si="3"/>
        <v/>
      </c>
      <c r="Z17" s="40" t="str">
        <f t="shared" si="4"/>
        <v/>
      </c>
      <c r="AA17" s="40" t="str">
        <f t="shared" si="5"/>
        <v/>
      </c>
      <c r="AB17" s="40" t="str">
        <f t="shared" si="6"/>
        <v/>
      </c>
      <c r="AC17" s="40" t="str">
        <f t="shared" si="13"/>
        <v/>
      </c>
      <c r="AD17" s="40" t="str">
        <f t="shared" si="14"/>
        <v/>
      </c>
      <c r="AE17" s="40" t="str">
        <f t="shared" si="7"/>
        <v/>
      </c>
      <c r="AF17" s="3"/>
      <c r="AG17" s="9"/>
      <c r="AH17" s="7"/>
      <c r="AI17" s="7"/>
      <c r="AJ17" s="6" t="s">
        <v>5</v>
      </c>
    </row>
    <row r="18" spans="1:36" s="4" customFormat="1" ht="26.4" x14ac:dyDescent="0.25">
      <c r="A18" s="8">
        <v>6</v>
      </c>
      <c r="B18" s="26" t="str">
        <f t="shared" si="0"/>
        <v/>
      </c>
      <c r="C18" s="52"/>
      <c r="D18" s="53"/>
      <c r="E18" s="53"/>
      <c r="F18" s="53"/>
      <c r="G18" s="53"/>
      <c r="H18" s="53"/>
      <c r="I18" s="53"/>
      <c r="J18" s="53"/>
      <c r="K18" s="53"/>
      <c r="L18" s="54"/>
      <c r="M18" s="53"/>
      <c r="N18" s="53"/>
      <c r="O18" s="53"/>
      <c r="P18" s="55"/>
      <c r="Q18" s="36"/>
      <c r="R18" s="40" t="str">
        <f t="shared" si="1"/>
        <v/>
      </c>
      <c r="S18" s="40" t="str">
        <f t="shared" si="8"/>
        <v/>
      </c>
      <c r="T18" s="40" t="str">
        <f t="shared" si="9"/>
        <v/>
      </c>
      <c r="U18" s="40" t="str">
        <f t="shared" si="10"/>
        <v/>
      </c>
      <c r="V18" s="40" t="str">
        <f t="shared" si="11"/>
        <v/>
      </c>
      <c r="W18" s="40" t="str">
        <f t="shared" si="12"/>
        <v/>
      </c>
      <c r="X18" s="40" t="str">
        <f t="shared" si="2"/>
        <v/>
      </c>
      <c r="Y18" s="40" t="str">
        <f t="shared" si="3"/>
        <v/>
      </c>
      <c r="Z18" s="40" t="str">
        <f t="shared" si="4"/>
        <v/>
      </c>
      <c r="AA18" s="40" t="str">
        <f t="shared" si="5"/>
        <v/>
      </c>
      <c r="AB18" s="40" t="str">
        <f t="shared" si="6"/>
        <v/>
      </c>
      <c r="AC18" s="40" t="str">
        <f t="shared" si="13"/>
        <v/>
      </c>
      <c r="AD18" s="40" t="str">
        <f t="shared" si="14"/>
        <v/>
      </c>
      <c r="AE18" s="40" t="str">
        <f t="shared" si="7"/>
        <v/>
      </c>
      <c r="AF18" s="3"/>
      <c r="AG18" s="5"/>
      <c r="AH18" s="5"/>
      <c r="AI18" s="5"/>
      <c r="AJ18" s="6" t="s">
        <v>5</v>
      </c>
    </row>
    <row r="19" spans="1:36" s="4" customFormat="1" ht="26.4" x14ac:dyDescent="0.25">
      <c r="A19" s="8">
        <v>7</v>
      </c>
      <c r="B19" s="26" t="str">
        <f t="shared" si="0"/>
        <v/>
      </c>
      <c r="C19" s="52"/>
      <c r="D19" s="53"/>
      <c r="E19" s="53"/>
      <c r="F19" s="53"/>
      <c r="G19" s="53"/>
      <c r="H19" s="53"/>
      <c r="I19" s="53"/>
      <c r="J19" s="53"/>
      <c r="K19" s="53"/>
      <c r="L19" s="54"/>
      <c r="M19" s="53"/>
      <c r="N19" s="53"/>
      <c r="O19" s="53"/>
      <c r="P19" s="55"/>
      <c r="Q19" s="36"/>
      <c r="R19" s="40" t="str">
        <f t="shared" si="1"/>
        <v/>
      </c>
      <c r="S19" s="40" t="str">
        <f t="shared" si="8"/>
        <v/>
      </c>
      <c r="T19" s="40" t="str">
        <f t="shared" si="9"/>
        <v/>
      </c>
      <c r="U19" s="40" t="str">
        <f t="shared" si="10"/>
        <v/>
      </c>
      <c r="V19" s="40" t="str">
        <f t="shared" si="11"/>
        <v/>
      </c>
      <c r="W19" s="40" t="str">
        <f t="shared" si="12"/>
        <v/>
      </c>
      <c r="X19" s="40" t="str">
        <f t="shared" si="2"/>
        <v/>
      </c>
      <c r="Y19" s="40" t="str">
        <f t="shared" si="3"/>
        <v/>
      </c>
      <c r="Z19" s="40" t="str">
        <f t="shared" si="4"/>
        <v/>
      </c>
      <c r="AA19" s="40" t="str">
        <f t="shared" si="5"/>
        <v/>
      </c>
      <c r="AB19" s="40" t="str">
        <f t="shared" si="6"/>
        <v/>
      </c>
      <c r="AC19" s="40" t="str">
        <f t="shared" si="13"/>
        <v/>
      </c>
      <c r="AD19" s="40" t="str">
        <f t="shared" si="14"/>
        <v/>
      </c>
      <c r="AE19" s="40" t="str">
        <f t="shared" si="7"/>
        <v/>
      </c>
      <c r="AF19" s="3"/>
      <c r="AG19" s="5"/>
      <c r="AH19" s="5"/>
      <c r="AI19" s="5"/>
      <c r="AJ19" s="6" t="s">
        <v>5</v>
      </c>
    </row>
    <row r="20" spans="1:36" s="4" customFormat="1" ht="26.4" x14ac:dyDescent="0.25">
      <c r="A20" s="8">
        <v>8</v>
      </c>
      <c r="B20" s="26" t="str">
        <f t="shared" si="0"/>
        <v/>
      </c>
      <c r="C20" s="52"/>
      <c r="D20" s="53"/>
      <c r="E20" s="53"/>
      <c r="F20" s="53"/>
      <c r="G20" s="53"/>
      <c r="H20" s="53"/>
      <c r="I20" s="53"/>
      <c r="J20" s="53"/>
      <c r="K20" s="53"/>
      <c r="L20" s="54"/>
      <c r="M20" s="53"/>
      <c r="N20" s="53"/>
      <c r="O20" s="53"/>
      <c r="P20" s="55"/>
      <c r="Q20" s="36"/>
      <c r="R20" s="40" t="str">
        <f t="shared" si="1"/>
        <v/>
      </c>
      <c r="S20" s="40" t="str">
        <f t="shared" si="8"/>
        <v/>
      </c>
      <c r="T20" s="40" t="str">
        <f t="shared" si="9"/>
        <v/>
      </c>
      <c r="U20" s="40" t="str">
        <f t="shared" si="10"/>
        <v/>
      </c>
      <c r="V20" s="40" t="str">
        <f t="shared" si="11"/>
        <v/>
      </c>
      <c r="W20" s="40" t="str">
        <f t="shared" si="12"/>
        <v/>
      </c>
      <c r="X20" s="40" t="str">
        <f t="shared" si="2"/>
        <v/>
      </c>
      <c r="Y20" s="40" t="str">
        <f t="shared" si="3"/>
        <v/>
      </c>
      <c r="Z20" s="40" t="str">
        <f t="shared" si="4"/>
        <v/>
      </c>
      <c r="AA20" s="40" t="str">
        <f t="shared" si="5"/>
        <v/>
      </c>
      <c r="AB20" s="40" t="str">
        <f t="shared" si="6"/>
        <v/>
      </c>
      <c r="AC20" s="40" t="str">
        <f t="shared" si="13"/>
        <v/>
      </c>
      <c r="AD20" s="40" t="str">
        <f t="shared" si="14"/>
        <v/>
      </c>
      <c r="AE20" s="40" t="str">
        <f t="shared" si="7"/>
        <v/>
      </c>
      <c r="AF20" s="3"/>
      <c r="AG20" s="5"/>
      <c r="AH20" s="5"/>
      <c r="AI20" s="5"/>
      <c r="AJ20" s="6" t="s">
        <v>5</v>
      </c>
    </row>
    <row r="21" spans="1:36" s="4" customFormat="1" ht="26.4" x14ac:dyDescent="0.25">
      <c r="A21" s="8">
        <v>9</v>
      </c>
      <c r="B21" s="26" t="str">
        <f t="shared" si="0"/>
        <v/>
      </c>
      <c r="C21" s="52"/>
      <c r="D21" s="53"/>
      <c r="E21" s="53"/>
      <c r="F21" s="53"/>
      <c r="G21" s="53"/>
      <c r="H21" s="53"/>
      <c r="I21" s="53"/>
      <c r="J21" s="53"/>
      <c r="K21" s="53"/>
      <c r="L21" s="54"/>
      <c r="M21" s="53"/>
      <c r="N21" s="53"/>
      <c r="O21" s="53"/>
      <c r="P21" s="55"/>
      <c r="Q21" s="36"/>
      <c r="R21" s="40" t="str">
        <f t="shared" si="1"/>
        <v/>
      </c>
      <c r="S21" s="40" t="str">
        <f t="shared" si="8"/>
        <v/>
      </c>
      <c r="T21" s="40" t="str">
        <f t="shared" si="9"/>
        <v/>
      </c>
      <c r="U21" s="40" t="str">
        <f t="shared" si="10"/>
        <v/>
      </c>
      <c r="V21" s="40" t="str">
        <f t="shared" si="11"/>
        <v/>
      </c>
      <c r="W21" s="40" t="str">
        <f t="shared" si="12"/>
        <v/>
      </c>
      <c r="X21" s="40" t="str">
        <f t="shared" si="2"/>
        <v/>
      </c>
      <c r="Y21" s="40" t="str">
        <f t="shared" si="3"/>
        <v/>
      </c>
      <c r="Z21" s="40" t="str">
        <f t="shared" si="4"/>
        <v/>
      </c>
      <c r="AA21" s="40" t="str">
        <f t="shared" si="5"/>
        <v/>
      </c>
      <c r="AB21" s="40" t="str">
        <f t="shared" si="6"/>
        <v/>
      </c>
      <c r="AC21" s="40" t="str">
        <f t="shared" si="13"/>
        <v/>
      </c>
      <c r="AD21" s="40" t="str">
        <f t="shared" si="14"/>
        <v/>
      </c>
      <c r="AE21" s="40" t="str">
        <f t="shared" si="7"/>
        <v/>
      </c>
      <c r="AF21" s="3"/>
      <c r="AG21" s="5"/>
      <c r="AH21" s="5"/>
      <c r="AI21" s="5"/>
      <c r="AJ21" s="6" t="s">
        <v>5</v>
      </c>
    </row>
    <row r="22" spans="1:36" s="4" customFormat="1" ht="26.4" x14ac:dyDescent="0.25">
      <c r="A22" s="8">
        <v>10</v>
      </c>
      <c r="B22" s="26" t="str">
        <f t="shared" si="0"/>
        <v/>
      </c>
      <c r="C22" s="52"/>
      <c r="D22" s="53"/>
      <c r="E22" s="53"/>
      <c r="F22" s="53"/>
      <c r="G22" s="53"/>
      <c r="H22" s="53"/>
      <c r="I22" s="53"/>
      <c r="J22" s="53"/>
      <c r="K22" s="53"/>
      <c r="L22" s="54"/>
      <c r="M22" s="53"/>
      <c r="N22" s="53"/>
      <c r="O22" s="53"/>
      <c r="P22" s="55"/>
      <c r="Q22" s="36"/>
      <c r="R22" s="40" t="str">
        <f t="shared" si="1"/>
        <v/>
      </c>
      <c r="S22" s="40" t="str">
        <f t="shared" si="8"/>
        <v/>
      </c>
      <c r="T22" s="40" t="str">
        <f t="shared" si="9"/>
        <v/>
      </c>
      <c r="U22" s="40" t="str">
        <f t="shared" si="10"/>
        <v/>
      </c>
      <c r="V22" s="40" t="str">
        <f t="shared" si="11"/>
        <v/>
      </c>
      <c r="W22" s="40" t="str">
        <f t="shared" si="12"/>
        <v/>
      </c>
      <c r="X22" s="40" t="str">
        <f t="shared" si="2"/>
        <v/>
      </c>
      <c r="Y22" s="40" t="str">
        <f t="shared" si="3"/>
        <v/>
      </c>
      <c r="Z22" s="40" t="str">
        <f t="shared" si="4"/>
        <v/>
      </c>
      <c r="AA22" s="40" t="str">
        <f t="shared" si="5"/>
        <v/>
      </c>
      <c r="AB22" s="40" t="str">
        <f t="shared" si="6"/>
        <v/>
      </c>
      <c r="AC22" s="40" t="str">
        <f t="shared" si="13"/>
        <v/>
      </c>
      <c r="AD22" s="40" t="str">
        <f t="shared" si="14"/>
        <v/>
      </c>
      <c r="AE22" s="40" t="str">
        <f t="shared" si="7"/>
        <v/>
      </c>
      <c r="AF22" s="3"/>
      <c r="AG22" s="5"/>
      <c r="AH22" s="5"/>
      <c r="AI22" s="5"/>
      <c r="AJ22" s="6" t="s">
        <v>5</v>
      </c>
    </row>
    <row r="23" spans="1:36" s="4" customFormat="1" ht="26.4" x14ac:dyDescent="0.25">
      <c r="A23" s="8">
        <v>11</v>
      </c>
      <c r="B23" s="26" t="str">
        <f t="shared" si="0"/>
        <v/>
      </c>
      <c r="C23" s="52"/>
      <c r="D23" s="53"/>
      <c r="E23" s="53"/>
      <c r="F23" s="53"/>
      <c r="G23" s="53"/>
      <c r="H23" s="53"/>
      <c r="I23" s="53"/>
      <c r="J23" s="53"/>
      <c r="K23" s="53"/>
      <c r="L23" s="54"/>
      <c r="M23" s="53"/>
      <c r="N23" s="53"/>
      <c r="O23" s="53"/>
      <c r="P23" s="55"/>
      <c r="Q23" s="36"/>
      <c r="R23" s="40" t="str">
        <f t="shared" si="1"/>
        <v/>
      </c>
      <c r="S23" s="40" t="str">
        <f t="shared" si="8"/>
        <v/>
      </c>
      <c r="T23" s="40" t="str">
        <f t="shared" si="9"/>
        <v/>
      </c>
      <c r="U23" s="40" t="str">
        <f t="shared" si="10"/>
        <v/>
      </c>
      <c r="V23" s="40" t="str">
        <f t="shared" si="11"/>
        <v/>
      </c>
      <c r="W23" s="40" t="str">
        <f t="shared" si="12"/>
        <v/>
      </c>
      <c r="X23" s="40" t="str">
        <f t="shared" si="2"/>
        <v/>
      </c>
      <c r="Y23" s="40" t="str">
        <f t="shared" si="3"/>
        <v/>
      </c>
      <c r="Z23" s="40" t="str">
        <f t="shared" si="4"/>
        <v/>
      </c>
      <c r="AA23" s="40" t="str">
        <f t="shared" si="5"/>
        <v/>
      </c>
      <c r="AB23" s="40" t="str">
        <f t="shared" si="6"/>
        <v/>
      </c>
      <c r="AC23" s="40" t="str">
        <f t="shared" si="13"/>
        <v/>
      </c>
      <c r="AD23" s="40" t="str">
        <f t="shared" si="14"/>
        <v/>
      </c>
      <c r="AE23" s="40" t="str">
        <f t="shared" si="7"/>
        <v/>
      </c>
      <c r="AF23" s="3"/>
      <c r="AG23" s="5"/>
      <c r="AH23" s="5"/>
      <c r="AI23" s="5"/>
      <c r="AJ23" s="6" t="s">
        <v>5</v>
      </c>
    </row>
    <row r="24" spans="1:36" s="4" customFormat="1" ht="26.4" x14ac:dyDescent="0.25">
      <c r="A24" s="8">
        <v>12</v>
      </c>
      <c r="B24" s="26" t="str">
        <f t="shared" si="0"/>
        <v/>
      </c>
      <c r="C24" s="52"/>
      <c r="D24" s="53"/>
      <c r="E24" s="53"/>
      <c r="F24" s="53"/>
      <c r="G24" s="53"/>
      <c r="H24" s="53"/>
      <c r="I24" s="53"/>
      <c r="J24" s="53"/>
      <c r="K24" s="53"/>
      <c r="L24" s="54"/>
      <c r="M24" s="53"/>
      <c r="N24" s="53"/>
      <c r="O24" s="53"/>
      <c r="P24" s="55"/>
      <c r="Q24" s="36"/>
      <c r="R24" s="40" t="str">
        <f t="shared" si="1"/>
        <v/>
      </c>
      <c r="S24" s="40" t="str">
        <f t="shared" si="8"/>
        <v/>
      </c>
      <c r="T24" s="40" t="str">
        <f t="shared" si="9"/>
        <v/>
      </c>
      <c r="U24" s="40" t="str">
        <f t="shared" si="10"/>
        <v/>
      </c>
      <c r="V24" s="40" t="str">
        <f t="shared" si="11"/>
        <v/>
      </c>
      <c r="W24" s="40" t="str">
        <f t="shared" si="12"/>
        <v/>
      </c>
      <c r="X24" s="40" t="str">
        <f t="shared" si="2"/>
        <v/>
      </c>
      <c r="Y24" s="40" t="str">
        <f t="shared" si="3"/>
        <v/>
      </c>
      <c r="Z24" s="40" t="str">
        <f t="shared" si="4"/>
        <v/>
      </c>
      <c r="AA24" s="40" t="str">
        <f t="shared" si="5"/>
        <v/>
      </c>
      <c r="AB24" s="40" t="str">
        <f t="shared" si="6"/>
        <v/>
      </c>
      <c r="AC24" s="40" t="str">
        <f t="shared" si="13"/>
        <v/>
      </c>
      <c r="AD24" s="40" t="str">
        <f t="shared" si="14"/>
        <v/>
      </c>
      <c r="AE24" s="40" t="str">
        <f t="shared" si="7"/>
        <v/>
      </c>
      <c r="AF24" s="3"/>
      <c r="AG24" s="5"/>
      <c r="AH24" s="5"/>
      <c r="AI24" s="5"/>
      <c r="AJ24" s="6" t="s">
        <v>5</v>
      </c>
    </row>
    <row r="25" spans="1:36" s="4" customFormat="1" ht="26.4" x14ac:dyDescent="0.25">
      <c r="A25" s="8">
        <v>13</v>
      </c>
      <c r="B25" s="26" t="str">
        <f t="shared" si="0"/>
        <v/>
      </c>
      <c r="C25" s="52"/>
      <c r="D25" s="53"/>
      <c r="E25" s="53"/>
      <c r="F25" s="53"/>
      <c r="G25" s="53"/>
      <c r="H25" s="53"/>
      <c r="I25" s="53"/>
      <c r="J25" s="53"/>
      <c r="K25" s="53"/>
      <c r="L25" s="54"/>
      <c r="M25" s="53"/>
      <c r="N25" s="53"/>
      <c r="O25" s="53"/>
      <c r="P25" s="55"/>
      <c r="Q25" s="36"/>
      <c r="R25" s="40" t="str">
        <f t="shared" si="1"/>
        <v/>
      </c>
      <c r="S25" s="40" t="str">
        <f t="shared" si="8"/>
        <v/>
      </c>
      <c r="T25" s="40" t="str">
        <f t="shared" si="9"/>
        <v/>
      </c>
      <c r="U25" s="40" t="str">
        <f t="shared" si="10"/>
        <v/>
      </c>
      <c r="V25" s="40" t="str">
        <f t="shared" si="11"/>
        <v/>
      </c>
      <c r="W25" s="40" t="str">
        <f t="shared" si="12"/>
        <v/>
      </c>
      <c r="X25" s="40" t="str">
        <f t="shared" si="2"/>
        <v/>
      </c>
      <c r="Y25" s="40" t="str">
        <f t="shared" si="3"/>
        <v/>
      </c>
      <c r="Z25" s="40" t="str">
        <f t="shared" si="4"/>
        <v/>
      </c>
      <c r="AA25" s="40" t="str">
        <f t="shared" si="5"/>
        <v/>
      </c>
      <c r="AB25" s="40" t="str">
        <f t="shared" si="6"/>
        <v/>
      </c>
      <c r="AC25" s="40" t="str">
        <f t="shared" si="13"/>
        <v/>
      </c>
      <c r="AD25" s="40" t="str">
        <f t="shared" si="14"/>
        <v/>
      </c>
      <c r="AE25" s="40" t="str">
        <f t="shared" si="7"/>
        <v/>
      </c>
      <c r="AF25" s="3"/>
      <c r="AG25" s="5"/>
      <c r="AH25" s="5"/>
      <c r="AI25" s="5"/>
      <c r="AJ25" s="6" t="s">
        <v>5</v>
      </c>
    </row>
    <row r="26" spans="1:36" s="4" customFormat="1" ht="26.4" x14ac:dyDescent="0.25">
      <c r="A26" s="8">
        <v>14</v>
      </c>
      <c r="B26" s="26" t="str">
        <f t="shared" si="0"/>
        <v/>
      </c>
      <c r="C26" s="52"/>
      <c r="D26" s="53"/>
      <c r="E26" s="53"/>
      <c r="F26" s="53"/>
      <c r="G26" s="53"/>
      <c r="H26" s="53"/>
      <c r="I26" s="53"/>
      <c r="J26" s="53"/>
      <c r="K26" s="53"/>
      <c r="L26" s="54"/>
      <c r="M26" s="53"/>
      <c r="N26" s="53"/>
      <c r="O26" s="53"/>
      <c r="P26" s="55"/>
      <c r="Q26" s="36"/>
      <c r="R26" s="40" t="str">
        <f t="shared" si="1"/>
        <v/>
      </c>
      <c r="S26" s="40" t="str">
        <f t="shared" si="8"/>
        <v/>
      </c>
      <c r="T26" s="40" t="str">
        <f t="shared" si="9"/>
        <v/>
      </c>
      <c r="U26" s="40" t="str">
        <f t="shared" si="10"/>
        <v/>
      </c>
      <c r="V26" s="40" t="str">
        <f t="shared" si="11"/>
        <v/>
      </c>
      <c r="W26" s="40" t="str">
        <f t="shared" si="12"/>
        <v/>
      </c>
      <c r="X26" s="40" t="str">
        <f t="shared" si="2"/>
        <v/>
      </c>
      <c r="Y26" s="40" t="str">
        <f t="shared" si="3"/>
        <v/>
      </c>
      <c r="Z26" s="40" t="str">
        <f t="shared" si="4"/>
        <v/>
      </c>
      <c r="AA26" s="40" t="str">
        <f t="shared" si="5"/>
        <v/>
      </c>
      <c r="AB26" s="40" t="str">
        <f t="shared" si="6"/>
        <v/>
      </c>
      <c r="AC26" s="40" t="str">
        <f t="shared" si="13"/>
        <v/>
      </c>
      <c r="AD26" s="40" t="str">
        <f t="shared" si="14"/>
        <v/>
      </c>
      <c r="AE26" s="40" t="str">
        <f t="shared" si="7"/>
        <v/>
      </c>
      <c r="AF26" s="3"/>
      <c r="AG26" s="5"/>
      <c r="AH26" s="5"/>
      <c r="AI26" s="5"/>
      <c r="AJ26" s="6" t="s">
        <v>5</v>
      </c>
    </row>
    <row r="27" spans="1:36" s="4" customFormat="1" ht="26.4" x14ac:dyDescent="0.25">
      <c r="A27" s="8">
        <v>15</v>
      </c>
      <c r="B27" s="26" t="str">
        <f t="shared" si="0"/>
        <v/>
      </c>
      <c r="C27" s="52"/>
      <c r="D27" s="53"/>
      <c r="E27" s="53"/>
      <c r="F27" s="53"/>
      <c r="G27" s="53"/>
      <c r="H27" s="53"/>
      <c r="I27" s="53"/>
      <c r="J27" s="53"/>
      <c r="K27" s="53"/>
      <c r="L27" s="54"/>
      <c r="M27" s="53"/>
      <c r="N27" s="53"/>
      <c r="O27" s="53"/>
      <c r="P27" s="55"/>
      <c r="Q27" s="36"/>
      <c r="R27" s="40" t="str">
        <f t="shared" si="1"/>
        <v/>
      </c>
      <c r="S27" s="40" t="str">
        <f t="shared" si="8"/>
        <v/>
      </c>
      <c r="T27" s="40" t="str">
        <f t="shared" si="9"/>
        <v/>
      </c>
      <c r="U27" s="40" t="str">
        <f t="shared" si="10"/>
        <v/>
      </c>
      <c r="V27" s="40" t="str">
        <f t="shared" si="11"/>
        <v/>
      </c>
      <c r="W27" s="40" t="str">
        <f t="shared" si="12"/>
        <v/>
      </c>
      <c r="X27" s="40" t="str">
        <f t="shared" si="2"/>
        <v/>
      </c>
      <c r="Y27" s="40" t="str">
        <f t="shared" si="3"/>
        <v/>
      </c>
      <c r="Z27" s="40" t="str">
        <f t="shared" si="4"/>
        <v/>
      </c>
      <c r="AA27" s="40" t="str">
        <f t="shared" si="5"/>
        <v/>
      </c>
      <c r="AB27" s="40" t="str">
        <f t="shared" si="6"/>
        <v/>
      </c>
      <c r="AC27" s="40" t="str">
        <f t="shared" si="13"/>
        <v/>
      </c>
      <c r="AD27" s="40" t="str">
        <f t="shared" si="14"/>
        <v/>
      </c>
      <c r="AE27" s="40" t="str">
        <f t="shared" si="7"/>
        <v/>
      </c>
      <c r="AF27" s="3"/>
      <c r="AG27" s="5"/>
      <c r="AH27" s="5"/>
      <c r="AI27" s="5"/>
      <c r="AJ27" s="6" t="s">
        <v>5</v>
      </c>
    </row>
    <row r="28" spans="1:36" s="4" customFormat="1" ht="26.4" x14ac:dyDescent="0.25">
      <c r="A28" s="8">
        <v>16</v>
      </c>
      <c r="B28" s="26" t="str">
        <f t="shared" si="0"/>
        <v/>
      </c>
      <c r="C28" s="52"/>
      <c r="D28" s="53"/>
      <c r="E28" s="53"/>
      <c r="F28" s="53"/>
      <c r="G28" s="53"/>
      <c r="H28" s="53"/>
      <c r="I28" s="53"/>
      <c r="J28" s="53"/>
      <c r="K28" s="53"/>
      <c r="L28" s="54"/>
      <c r="M28" s="53"/>
      <c r="N28" s="53"/>
      <c r="O28" s="53"/>
      <c r="P28" s="55"/>
      <c r="Q28" s="36"/>
      <c r="R28" s="40" t="str">
        <f t="shared" si="1"/>
        <v/>
      </c>
      <c r="S28" s="40" t="str">
        <f t="shared" si="8"/>
        <v/>
      </c>
      <c r="T28" s="40" t="str">
        <f t="shared" si="9"/>
        <v/>
      </c>
      <c r="U28" s="40" t="str">
        <f t="shared" si="10"/>
        <v/>
      </c>
      <c r="V28" s="40" t="str">
        <f t="shared" si="11"/>
        <v/>
      </c>
      <c r="W28" s="40" t="str">
        <f t="shared" si="12"/>
        <v/>
      </c>
      <c r="X28" s="40" t="str">
        <f t="shared" si="2"/>
        <v/>
      </c>
      <c r="Y28" s="40" t="str">
        <f t="shared" si="3"/>
        <v/>
      </c>
      <c r="Z28" s="40" t="str">
        <f t="shared" si="4"/>
        <v/>
      </c>
      <c r="AA28" s="40" t="str">
        <f t="shared" si="5"/>
        <v/>
      </c>
      <c r="AB28" s="40" t="str">
        <f t="shared" si="6"/>
        <v/>
      </c>
      <c r="AC28" s="40" t="str">
        <f t="shared" si="13"/>
        <v/>
      </c>
      <c r="AD28" s="40" t="str">
        <f t="shared" si="14"/>
        <v/>
      </c>
      <c r="AE28" s="40" t="str">
        <f t="shared" si="7"/>
        <v/>
      </c>
      <c r="AF28" s="3"/>
      <c r="AG28" s="5"/>
      <c r="AH28" s="5"/>
      <c r="AI28" s="5"/>
      <c r="AJ28" s="6" t="s">
        <v>5</v>
      </c>
    </row>
    <row r="29" spans="1:36" s="4" customFormat="1" ht="26.4" x14ac:dyDescent="0.25">
      <c r="A29" s="8">
        <v>17</v>
      </c>
      <c r="B29" s="26" t="str">
        <f t="shared" si="0"/>
        <v/>
      </c>
      <c r="C29" s="52"/>
      <c r="D29" s="53"/>
      <c r="E29" s="53"/>
      <c r="F29" s="53"/>
      <c r="G29" s="53"/>
      <c r="H29" s="53"/>
      <c r="I29" s="53"/>
      <c r="J29" s="53"/>
      <c r="K29" s="53"/>
      <c r="L29" s="54"/>
      <c r="M29" s="53"/>
      <c r="N29" s="53"/>
      <c r="O29" s="53"/>
      <c r="P29" s="55"/>
      <c r="Q29" s="36"/>
      <c r="R29" s="40" t="str">
        <f t="shared" si="1"/>
        <v/>
      </c>
      <c r="S29" s="40" t="str">
        <f t="shared" si="8"/>
        <v/>
      </c>
      <c r="T29" s="40" t="str">
        <f t="shared" si="9"/>
        <v/>
      </c>
      <c r="U29" s="40" t="str">
        <f t="shared" si="10"/>
        <v/>
      </c>
      <c r="V29" s="40" t="str">
        <f t="shared" si="11"/>
        <v/>
      </c>
      <c r="W29" s="40" t="str">
        <f t="shared" si="12"/>
        <v/>
      </c>
      <c r="X29" s="40" t="str">
        <f t="shared" si="2"/>
        <v/>
      </c>
      <c r="Y29" s="40" t="str">
        <f t="shared" si="3"/>
        <v/>
      </c>
      <c r="Z29" s="40" t="str">
        <f t="shared" si="4"/>
        <v/>
      </c>
      <c r="AA29" s="40" t="str">
        <f t="shared" si="5"/>
        <v/>
      </c>
      <c r="AB29" s="40" t="str">
        <f t="shared" si="6"/>
        <v/>
      </c>
      <c r="AC29" s="40" t="str">
        <f t="shared" si="13"/>
        <v/>
      </c>
      <c r="AD29" s="40" t="str">
        <f t="shared" si="14"/>
        <v/>
      </c>
      <c r="AE29" s="40" t="str">
        <f t="shared" si="7"/>
        <v/>
      </c>
      <c r="AF29" s="3"/>
      <c r="AG29" s="5"/>
      <c r="AH29" s="5"/>
      <c r="AI29" s="5"/>
      <c r="AJ29" s="6" t="s">
        <v>5</v>
      </c>
    </row>
    <row r="30" spans="1:36" s="4" customFormat="1" ht="26.4" x14ac:dyDescent="0.25">
      <c r="A30" s="8">
        <v>18</v>
      </c>
      <c r="B30" s="26" t="str">
        <f t="shared" si="0"/>
        <v/>
      </c>
      <c r="C30" s="52"/>
      <c r="D30" s="53"/>
      <c r="E30" s="53"/>
      <c r="F30" s="53"/>
      <c r="G30" s="53"/>
      <c r="H30" s="53"/>
      <c r="I30" s="53"/>
      <c r="J30" s="53"/>
      <c r="K30" s="53"/>
      <c r="L30" s="54"/>
      <c r="M30" s="53"/>
      <c r="N30" s="53"/>
      <c r="O30" s="53"/>
      <c r="P30" s="55"/>
      <c r="Q30" s="36"/>
      <c r="R30" s="40" t="str">
        <f t="shared" si="1"/>
        <v/>
      </c>
      <c r="S30" s="40" t="str">
        <f t="shared" si="8"/>
        <v/>
      </c>
      <c r="T30" s="40" t="str">
        <f t="shared" si="9"/>
        <v/>
      </c>
      <c r="U30" s="40" t="str">
        <f t="shared" si="10"/>
        <v/>
      </c>
      <c r="V30" s="40" t="str">
        <f t="shared" si="11"/>
        <v/>
      </c>
      <c r="W30" s="40" t="str">
        <f t="shared" si="12"/>
        <v/>
      </c>
      <c r="X30" s="40" t="str">
        <f t="shared" si="2"/>
        <v/>
      </c>
      <c r="Y30" s="40" t="str">
        <f t="shared" si="3"/>
        <v/>
      </c>
      <c r="Z30" s="40" t="str">
        <f t="shared" si="4"/>
        <v/>
      </c>
      <c r="AA30" s="40" t="str">
        <f t="shared" si="5"/>
        <v/>
      </c>
      <c r="AB30" s="40" t="str">
        <f t="shared" si="6"/>
        <v/>
      </c>
      <c r="AC30" s="40" t="str">
        <f t="shared" si="13"/>
        <v/>
      </c>
      <c r="AD30" s="40" t="str">
        <f t="shared" si="14"/>
        <v/>
      </c>
      <c r="AE30" s="40" t="str">
        <f t="shared" si="7"/>
        <v/>
      </c>
      <c r="AF30" s="3"/>
      <c r="AG30" s="5"/>
      <c r="AH30" s="5"/>
      <c r="AI30" s="5"/>
      <c r="AJ30" s="6" t="s">
        <v>5</v>
      </c>
    </row>
    <row r="31" spans="1:36" s="4" customFormat="1" ht="26.4" x14ac:dyDescent="0.25">
      <c r="A31" s="8">
        <v>19</v>
      </c>
      <c r="B31" s="26" t="str">
        <f t="shared" si="0"/>
        <v/>
      </c>
      <c r="C31" s="52"/>
      <c r="D31" s="53"/>
      <c r="E31" s="53"/>
      <c r="F31" s="53"/>
      <c r="G31" s="53"/>
      <c r="H31" s="53"/>
      <c r="I31" s="53"/>
      <c r="J31" s="53"/>
      <c r="K31" s="53"/>
      <c r="L31" s="54"/>
      <c r="M31" s="53"/>
      <c r="N31" s="53"/>
      <c r="O31" s="53"/>
      <c r="P31" s="55"/>
      <c r="Q31" s="36"/>
      <c r="R31" s="40" t="str">
        <f t="shared" si="1"/>
        <v/>
      </c>
      <c r="S31" s="40" t="str">
        <f t="shared" si="8"/>
        <v/>
      </c>
      <c r="T31" s="40" t="str">
        <f t="shared" si="9"/>
        <v/>
      </c>
      <c r="U31" s="40" t="str">
        <f t="shared" si="10"/>
        <v/>
      </c>
      <c r="V31" s="40" t="str">
        <f t="shared" si="11"/>
        <v/>
      </c>
      <c r="W31" s="40" t="str">
        <f t="shared" si="12"/>
        <v/>
      </c>
      <c r="X31" s="40" t="str">
        <f t="shared" si="2"/>
        <v/>
      </c>
      <c r="Y31" s="40" t="str">
        <f t="shared" si="3"/>
        <v/>
      </c>
      <c r="Z31" s="40" t="str">
        <f t="shared" si="4"/>
        <v/>
      </c>
      <c r="AA31" s="40" t="str">
        <f t="shared" si="5"/>
        <v/>
      </c>
      <c r="AB31" s="40" t="str">
        <f t="shared" si="6"/>
        <v/>
      </c>
      <c r="AC31" s="40" t="str">
        <f t="shared" si="13"/>
        <v/>
      </c>
      <c r="AD31" s="40" t="str">
        <f t="shared" si="14"/>
        <v/>
      </c>
      <c r="AE31" s="40" t="str">
        <f t="shared" si="7"/>
        <v/>
      </c>
      <c r="AF31" s="3"/>
      <c r="AG31" s="5"/>
      <c r="AH31" s="5"/>
      <c r="AI31" s="5"/>
      <c r="AJ31" s="6" t="s">
        <v>5</v>
      </c>
    </row>
    <row r="32" spans="1:36" s="4" customFormat="1" ht="26.4" x14ac:dyDescent="0.25">
      <c r="A32" s="8">
        <v>20</v>
      </c>
      <c r="B32" s="26" t="str">
        <f t="shared" si="0"/>
        <v/>
      </c>
      <c r="C32" s="52"/>
      <c r="D32" s="53"/>
      <c r="E32" s="53"/>
      <c r="F32" s="53"/>
      <c r="G32" s="53"/>
      <c r="H32" s="53"/>
      <c r="I32" s="53"/>
      <c r="J32" s="53"/>
      <c r="K32" s="53"/>
      <c r="L32" s="54"/>
      <c r="M32" s="53"/>
      <c r="N32" s="53"/>
      <c r="O32" s="53"/>
      <c r="P32" s="55"/>
      <c r="Q32" s="36"/>
      <c r="R32" s="40" t="str">
        <f t="shared" si="1"/>
        <v/>
      </c>
      <c r="S32" s="40" t="str">
        <f t="shared" si="8"/>
        <v/>
      </c>
      <c r="T32" s="40" t="str">
        <f t="shared" si="9"/>
        <v/>
      </c>
      <c r="U32" s="40" t="str">
        <f t="shared" si="10"/>
        <v/>
      </c>
      <c r="V32" s="40" t="str">
        <f t="shared" si="11"/>
        <v/>
      </c>
      <c r="W32" s="40" t="str">
        <f t="shared" si="12"/>
        <v/>
      </c>
      <c r="X32" s="40" t="str">
        <f t="shared" si="2"/>
        <v/>
      </c>
      <c r="Y32" s="40" t="str">
        <f t="shared" si="3"/>
        <v/>
      </c>
      <c r="Z32" s="40" t="str">
        <f t="shared" si="4"/>
        <v/>
      </c>
      <c r="AA32" s="40" t="str">
        <f t="shared" si="5"/>
        <v/>
      </c>
      <c r="AB32" s="40" t="str">
        <f t="shared" si="6"/>
        <v/>
      </c>
      <c r="AC32" s="40" t="str">
        <f t="shared" si="13"/>
        <v/>
      </c>
      <c r="AD32" s="40" t="str">
        <f t="shared" si="14"/>
        <v/>
      </c>
      <c r="AE32" s="40" t="str">
        <f t="shared" si="7"/>
        <v/>
      </c>
      <c r="AF32" s="3"/>
      <c r="AG32" s="5"/>
      <c r="AH32" s="5"/>
      <c r="AI32" s="5"/>
      <c r="AJ32" s="6" t="s">
        <v>5</v>
      </c>
    </row>
    <row r="33" spans="1:36" s="4" customFormat="1" ht="26.4" x14ac:dyDescent="0.25">
      <c r="A33" s="8">
        <v>21</v>
      </c>
      <c r="B33" s="26" t="str">
        <f t="shared" si="0"/>
        <v/>
      </c>
      <c r="C33" s="52"/>
      <c r="D33" s="53"/>
      <c r="E33" s="53"/>
      <c r="F33" s="53"/>
      <c r="G33" s="53"/>
      <c r="H33" s="53"/>
      <c r="I33" s="53"/>
      <c r="J33" s="53"/>
      <c r="K33" s="53"/>
      <c r="L33" s="54"/>
      <c r="M33" s="53"/>
      <c r="N33" s="53"/>
      <c r="O33" s="53"/>
      <c r="P33" s="55"/>
      <c r="Q33" s="36"/>
      <c r="R33" s="40" t="str">
        <f t="shared" si="1"/>
        <v/>
      </c>
      <c r="S33" s="40" t="str">
        <f t="shared" si="8"/>
        <v/>
      </c>
      <c r="T33" s="40" t="str">
        <f t="shared" si="9"/>
        <v/>
      </c>
      <c r="U33" s="40" t="str">
        <f t="shared" si="10"/>
        <v/>
      </c>
      <c r="V33" s="40" t="str">
        <f t="shared" si="11"/>
        <v/>
      </c>
      <c r="W33" s="40" t="str">
        <f t="shared" si="12"/>
        <v/>
      </c>
      <c r="X33" s="40" t="str">
        <f t="shared" si="2"/>
        <v/>
      </c>
      <c r="Y33" s="40" t="str">
        <f t="shared" si="3"/>
        <v/>
      </c>
      <c r="Z33" s="40" t="str">
        <f t="shared" si="4"/>
        <v/>
      </c>
      <c r="AA33" s="40" t="str">
        <f t="shared" si="5"/>
        <v/>
      </c>
      <c r="AB33" s="40" t="str">
        <f t="shared" si="6"/>
        <v/>
      </c>
      <c r="AC33" s="40" t="str">
        <f t="shared" si="13"/>
        <v/>
      </c>
      <c r="AD33" s="40" t="str">
        <f t="shared" si="14"/>
        <v/>
      </c>
      <c r="AE33" s="40" t="str">
        <f t="shared" si="7"/>
        <v/>
      </c>
      <c r="AF33" s="3"/>
      <c r="AG33" s="5"/>
      <c r="AH33" s="5"/>
      <c r="AI33" s="5"/>
      <c r="AJ33" s="6" t="s">
        <v>5</v>
      </c>
    </row>
    <row r="34" spans="1:36" s="4" customFormat="1" ht="26.4" x14ac:dyDescent="0.25">
      <c r="A34" s="8">
        <v>22</v>
      </c>
      <c r="B34" s="26" t="str">
        <f t="shared" si="0"/>
        <v/>
      </c>
      <c r="C34" s="52"/>
      <c r="D34" s="53"/>
      <c r="E34" s="53"/>
      <c r="F34" s="53"/>
      <c r="G34" s="53"/>
      <c r="H34" s="53"/>
      <c r="I34" s="53"/>
      <c r="J34" s="53"/>
      <c r="K34" s="53"/>
      <c r="L34" s="54"/>
      <c r="M34" s="53"/>
      <c r="N34" s="53"/>
      <c r="O34" s="53"/>
      <c r="P34" s="55"/>
      <c r="Q34" s="36"/>
      <c r="R34" s="40" t="str">
        <f t="shared" si="1"/>
        <v/>
      </c>
      <c r="S34" s="40" t="str">
        <f t="shared" si="8"/>
        <v/>
      </c>
      <c r="T34" s="40" t="str">
        <f t="shared" si="9"/>
        <v/>
      </c>
      <c r="U34" s="40" t="str">
        <f t="shared" si="10"/>
        <v/>
      </c>
      <c r="V34" s="40" t="str">
        <f t="shared" si="11"/>
        <v/>
      </c>
      <c r="W34" s="40" t="str">
        <f t="shared" si="12"/>
        <v/>
      </c>
      <c r="X34" s="40" t="str">
        <f t="shared" si="2"/>
        <v/>
      </c>
      <c r="Y34" s="40" t="str">
        <f t="shared" si="3"/>
        <v/>
      </c>
      <c r="Z34" s="40" t="str">
        <f t="shared" si="4"/>
        <v/>
      </c>
      <c r="AA34" s="40" t="str">
        <f t="shared" si="5"/>
        <v/>
      </c>
      <c r="AB34" s="40" t="str">
        <f t="shared" si="6"/>
        <v/>
      </c>
      <c r="AC34" s="40" t="str">
        <f t="shared" si="13"/>
        <v/>
      </c>
      <c r="AD34" s="40" t="str">
        <f t="shared" si="14"/>
        <v/>
      </c>
      <c r="AE34" s="40" t="str">
        <f t="shared" si="7"/>
        <v/>
      </c>
      <c r="AF34" s="3"/>
      <c r="AG34" s="5"/>
      <c r="AH34" s="5"/>
      <c r="AI34" s="5"/>
      <c r="AJ34" s="6" t="s">
        <v>5</v>
      </c>
    </row>
    <row r="35" spans="1:36" s="4" customFormat="1" ht="26.4" x14ac:dyDescent="0.25">
      <c r="A35" s="8">
        <v>23</v>
      </c>
      <c r="B35" s="26" t="str">
        <f t="shared" si="0"/>
        <v/>
      </c>
      <c r="C35" s="52"/>
      <c r="D35" s="53"/>
      <c r="E35" s="53"/>
      <c r="F35" s="53"/>
      <c r="G35" s="53"/>
      <c r="H35" s="53"/>
      <c r="I35" s="53"/>
      <c r="J35" s="53"/>
      <c r="K35" s="53"/>
      <c r="L35" s="54"/>
      <c r="M35" s="53"/>
      <c r="N35" s="53"/>
      <c r="O35" s="53"/>
      <c r="P35" s="55"/>
      <c r="Q35" s="36"/>
      <c r="R35" s="40" t="str">
        <f t="shared" si="1"/>
        <v/>
      </c>
      <c r="S35" s="40" t="str">
        <f t="shared" si="8"/>
        <v/>
      </c>
      <c r="T35" s="40" t="str">
        <f t="shared" si="9"/>
        <v/>
      </c>
      <c r="U35" s="40" t="str">
        <f t="shared" si="10"/>
        <v/>
      </c>
      <c r="V35" s="40" t="str">
        <f t="shared" si="11"/>
        <v/>
      </c>
      <c r="W35" s="40" t="str">
        <f t="shared" si="12"/>
        <v/>
      </c>
      <c r="X35" s="40" t="str">
        <f t="shared" si="2"/>
        <v/>
      </c>
      <c r="Y35" s="40" t="str">
        <f t="shared" si="3"/>
        <v/>
      </c>
      <c r="Z35" s="40" t="str">
        <f t="shared" si="4"/>
        <v/>
      </c>
      <c r="AA35" s="40" t="str">
        <f t="shared" si="5"/>
        <v/>
      </c>
      <c r="AB35" s="40" t="str">
        <f t="shared" si="6"/>
        <v/>
      </c>
      <c r="AC35" s="40" t="str">
        <f t="shared" si="13"/>
        <v/>
      </c>
      <c r="AD35" s="40" t="str">
        <f t="shared" si="14"/>
        <v/>
      </c>
      <c r="AE35" s="40" t="str">
        <f t="shared" si="7"/>
        <v/>
      </c>
      <c r="AF35" s="3"/>
      <c r="AG35" s="5"/>
      <c r="AH35" s="5"/>
      <c r="AI35" s="5"/>
      <c r="AJ35" s="6" t="s">
        <v>5</v>
      </c>
    </row>
    <row r="36" spans="1:36" s="4" customFormat="1" ht="26.4" x14ac:dyDescent="0.25">
      <c r="A36" s="8">
        <v>24</v>
      </c>
      <c r="B36" s="26" t="str">
        <f t="shared" si="0"/>
        <v/>
      </c>
      <c r="C36" s="52"/>
      <c r="D36" s="53"/>
      <c r="E36" s="53"/>
      <c r="F36" s="53"/>
      <c r="G36" s="53"/>
      <c r="H36" s="53"/>
      <c r="I36" s="53"/>
      <c r="J36" s="53"/>
      <c r="K36" s="53"/>
      <c r="L36" s="54"/>
      <c r="M36" s="53"/>
      <c r="N36" s="53"/>
      <c r="O36" s="53"/>
      <c r="P36" s="55"/>
      <c r="Q36" s="36"/>
      <c r="R36" s="40" t="str">
        <f t="shared" si="1"/>
        <v/>
      </c>
      <c r="S36" s="40" t="str">
        <f t="shared" si="8"/>
        <v/>
      </c>
      <c r="T36" s="40" t="str">
        <f t="shared" si="9"/>
        <v/>
      </c>
      <c r="U36" s="40" t="str">
        <f t="shared" si="10"/>
        <v/>
      </c>
      <c r="V36" s="40" t="str">
        <f t="shared" si="11"/>
        <v/>
      </c>
      <c r="W36" s="40" t="str">
        <f t="shared" si="12"/>
        <v/>
      </c>
      <c r="X36" s="40" t="str">
        <f t="shared" si="2"/>
        <v/>
      </c>
      <c r="Y36" s="40" t="str">
        <f t="shared" si="3"/>
        <v/>
      </c>
      <c r="Z36" s="40" t="str">
        <f t="shared" si="4"/>
        <v/>
      </c>
      <c r="AA36" s="40" t="str">
        <f t="shared" si="5"/>
        <v/>
      </c>
      <c r="AB36" s="40" t="str">
        <f t="shared" si="6"/>
        <v/>
      </c>
      <c r="AC36" s="40" t="str">
        <f t="shared" si="13"/>
        <v/>
      </c>
      <c r="AD36" s="40" t="str">
        <f t="shared" si="14"/>
        <v/>
      </c>
      <c r="AE36" s="40" t="str">
        <f t="shared" si="7"/>
        <v/>
      </c>
      <c r="AF36" s="3"/>
      <c r="AG36" s="5"/>
      <c r="AH36" s="5"/>
      <c r="AI36" s="5"/>
      <c r="AJ36" s="6" t="s">
        <v>5</v>
      </c>
    </row>
    <row r="37" spans="1:36" s="4" customFormat="1" ht="26.4" x14ac:dyDescent="0.25">
      <c r="A37" s="8">
        <v>25</v>
      </c>
      <c r="B37" s="26" t="str">
        <f t="shared" ref="B37:B61" si="15">IF(COUNTIF(R37:AE37,"")=No_of_Columns,"",IF(COUNTIF(R37:AE37,"ok")=No_of_Columns,"ok","Incomplete"))</f>
        <v/>
      </c>
      <c r="C37" s="52"/>
      <c r="D37" s="53"/>
      <c r="E37" s="53"/>
      <c r="F37" s="53"/>
      <c r="G37" s="53"/>
      <c r="H37" s="53"/>
      <c r="I37" s="53"/>
      <c r="J37" s="53"/>
      <c r="K37" s="53"/>
      <c r="L37" s="54"/>
      <c r="M37" s="53"/>
      <c r="N37" s="53"/>
      <c r="O37" s="53"/>
      <c r="P37" s="55"/>
      <c r="Q37" s="36"/>
      <c r="R37" s="40" t="str">
        <f t="shared" si="1"/>
        <v/>
      </c>
      <c r="S37" s="40" t="str">
        <f t="shared" ref="S37:S61" si="16">IF(COUNTA($C37:$P37)=0,"",IF(ISBLANK(D37),"Empty cell","ok"))</f>
        <v/>
      </c>
      <c r="T37" s="40" t="str">
        <f t="shared" ref="T37:T61" si="17">IF(COUNTA($C37:$P37)=0,"",IF(ISBLANK(E37),"Empty cell","ok"))</f>
        <v/>
      </c>
      <c r="U37" s="40" t="str">
        <f t="shared" si="10"/>
        <v/>
      </c>
      <c r="V37" s="40" t="str">
        <f t="shared" si="11"/>
        <v/>
      </c>
      <c r="W37" s="40" t="str">
        <f t="shared" si="12"/>
        <v/>
      </c>
      <c r="X37" s="40" t="str">
        <f t="shared" si="2"/>
        <v/>
      </c>
      <c r="Y37" s="40" t="str">
        <f t="shared" si="3"/>
        <v/>
      </c>
      <c r="Z37" s="40" t="str">
        <f t="shared" si="4"/>
        <v/>
      </c>
      <c r="AA37" s="40" t="str">
        <f t="shared" si="5"/>
        <v/>
      </c>
      <c r="AB37" s="40" t="str">
        <f t="shared" ref="AB37:AB61" si="18">IF(COUNTA($C37:$P37)=0,"",IF(C37="T",IF(ISBLANK($M37),"ok","No entry should be made"),IF(ISBLANK($M37),"Empty cell",IF(OR($M37="V",$M37="NV"),"ok","Entry should be one of 'V' or 'NV'"))))</f>
        <v/>
      </c>
      <c r="AC37" s="40" t="str">
        <f t="shared" ref="AC37:AC61" si="19">IF(COUNTA($C37:$P37)=0,"",IF(C37="T",IF(ISBLANK($N37),"ok","No entry should be made"),IF(N37="D",IF(ISBLANK(O37),"ok","Entries should not be made in both columns"),IF(ISBLANK(N37),IF(ISBLANK(O37),"Empty cell","ok"),"Entry should be 'D'"))))</f>
        <v/>
      </c>
      <c r="AD37" s="40" t="str">
        <f t="shared" si="14"/>
        <v/>
      </c>
      <c r="AE37" s="40" t="str">
        <f t="shared" ref="AE37:AE61" si="20">IF(COUNTA($C37:$P37)=0,"",IF(C37="T",IF(ISBLANK($P37),"ok","No entry should be made"),IF(ISBLANK($P37),"Empty cell","ok")))</f>
        <v/>
      </c>
      <c r="AF37" s="3"/>
      <c r="AG37" s="5"/>
      <c r="AH37" s="5"/>
      <c r="AI37" s="5"/>
      <c r="AJ37" s="6" t="s">
        <v>5</v>
      </c>
    </row>
    <row r="38" spans="1:36" s="4" customFormat="1" ht="26.4" x14ac:dyDescent="0.25">
      <c r="A38" s="8">
        <v>26</v>
      </c>
      <c r="B38" s="26" t="str">
        <f t="shared" si="15"/>
        <v/>
      </c>
      <c r="C38" s="52"/>
      <c r="D38" s="53"/>
      <c r="E38" s="53"/>
      <c r="F38" s="53"/>
      <c r="G38" s="53"/>
      <c r="H38" s="53"/>
      <c r="I38" s="53"/>
      <c r="J38" s="53"/>
      <c r="K38" s="53"/>
      <c r="L38" s="54"/>
      <c r="M38" s="53"/>
      <c r="N38" s="53"/>
      <c r="O38" s="53"/>
      <c r="P38" s="55"/>
      <c r="Q38" s="36"/>
      <c r="R38" s="40" t="str">
        <f t="shared" si="1"/>
        <v/>
      </c>
      <c r="S38" s="40" t="str">
        <f t="shared" si="16"/>
        <v/>
      </c>
      <c r="T38" s="40" t="str">
        <f t="shared" si="17"/>
        <v/>
      </c>
      <c r="U38" s="40" t="str">
        <f t="shared" si="10"/>
        <v/>
      </c>
      <c r="V38" s="40" t="str">
        <f t="shared" si="11"/>
        <v/>
      </c>
      <c r="W38" s="40" t="str">
        <f t="shared" si="12"/>
        <v/>
      </c>
      <c r="X38" s="40" t="str">
        <f t="shared" si="2"/>
        <v/>
      </c>
      <c r="Y38" s="40" t="str">
        <f t="shared" si="3"/>
        <v/>
      </c>
      <c r="Z38" s="40" t="str">
        <f t="shared" si="4"/>
        <v/>
      </c>
      <c r="AA38" s="40" t="str">
        <f t="shared" si="5"/>
        <v/>
      </c>
      <c r="AB38" s="40" t="str">
        <f t="shared" si="18"/>
        <v/>
      </c>
      <c r="AC38" s="40" t="str">
        <f t="shared" si="19"/>
        <v/>
      </c>
      <c r="AD38" s="40" t="str">
        <f t="shared" si="14"/>
        <v/>
      </c>
      <c r="AE38" s="40" t="str">
        <f t="shared" si="20"/>
        <v/>
      </c>
      <c r="AF38" s="3"/>
      <c r="AG38" s="5"/>
      <c r="AH38" s="5"/>
      <c r="AI38" s="5"/>
      <c r="AJ38" s="6" t="s">
        <v>5</v>
      </c>
    </row>
    <row r="39" spans="1:36" s="4" customFormat="1" ht="26.4" x14ac:dyDescent="0.25">
      <c r="A39" s="8">
        <v>27</v>
      </c>
      <c r="B39" s="26" t="str">
        <f t="shared" si="15"/>
        <v/>
      </c>
      <c r="C39" s="52"/>
      <c r="D39" s="53"/>
      <c r="E39" s="53"/>
      <c r="F39" s="53"/>
      <c r="G39" s="53"/>
      <c r="H39" s="53"/>
      <c r="I39" s="53"/>
      <c r="J39" s="53"/>
      <c r="K39" s="53"/>
      <c r="L39" s="54"/>
      <c r="M39" s="53"/>
      <c r="N39" s="53"/>
      <c r="O39" s="53"/>
      <c r="P39" s="55"/>
      <c r="Q39" s="36"/>
      <c r="R39" s="40" t="str">
        <f t="shared" si="1"/>
        <v/>
      </c>
      <c r="S39" s="40" t="str">
        <f t="shared" si="16"/>
        <v/>
      </c>
      <c r="T39" s="40" t="str">
        <f t="shared" si="17"/>
        <v/>
      </c>
      <c r="U39" s="40" t="str">
        <f t="shared" si="10"/>
        <v/>
      </c>
      <c r="V39" s="40" t="str">
        <f t="shared" si="11"/>
        <v/>
      </c>
      <c r="W39" s="40" t="str">
        <f t="shared" si="12"/>
        <v/>
      </c>
      <c r="X39" s="40" t="str">
        <f t="shared" si="2"/>
        <v/>
      </c>
      <c r="Y39" s="40" t="str">
        <f t="shared" si="3"/>
        <v/>
      </c>
      <c r="Z39" s="40" t="str">
        <f t="shared" si="4"/>
        <v/>
      </c>
      <c r="AA39" s="40" t="str">
        <f t="shared" si="5"/>
        <v/>
      </c>
      <c r="AB39" s="40" t="str">
        <f t="shared" si="18"/>
        <v/>
      </c>
      <c r="AC39" s="40" t="str">
        <f t="shared" si="19"/>
        <v/>
      </c>
      <c r="AD39" s="40" t="str">
        <f t="shared" si="14"/>
        <v/>
      </c>
      <c r="AE39" s="40" t="str">
        <f t="shared" si="20"/>
        <v/>
      </c>
      <c r="AF39" s="3"/>
      <c r="AG39" s="5"/>
      <c r="AH39" s="5"/>
      <c r="AI39" s="5"/>
      <c r="AJ39" s="6" t="s">
        <v>5</v>
      </c>
    </row>
    <row r="40" spans="1:36" s="4" customFormat="1" ht="26.4" x14ac:dyDescent="0.25">
      <c r="A40" s="8">
        <v>28</v>
      </c>
      <c r="B40" s="26" t="str">
        <f t="shared" si="15"/>
        <v/>
      </c>
      <c r="C40" s="52"/>
      <c r="D40" s="53"/>
      <c r="E40" s="53"/>
      <c r="F40" s="53"/>
      <c r="G40" s="53"/>
      <c r="H40" s="53"/>
      <c r="I40" s="53"/>
      <c r="J40" s="53"/>
      <c r="K40" s="53"/>
      <c r="L40" s="54"/>
      <c r="M40" s="53"/>
      <c r="N40" s="53"/>
      <c r="O40" s="53"/>
      <c r="P40" s="55"/>
      <c r="Q40" s="36"/>
      <c r="R40" s="40" t="str">
        <f t="shared" si="1"/>
        <v/>
      </c>
      <c r="S40" s="40" t="str">
        <f t="shared" si="16"/>
        <v/>
      </c>
      <c r="T40" s="40" t="str">
        <f t="shared" si="17"/>
        <v/>
      </c>
      <c r="U40" s="40" t="str">
        <f t="shared" si="10"/>
        <v/>
      </c>
      <c r="V40" s="40" t="str">
        <f t="shared" si="11"/>
        <v/>
      </c>
      <c r="W40" s="40" t="str">
        <f t="shared" si="12"/>
        <v/>
      </c>
      <c r="X40" s="40" t="str">
        <f t="shared" si="2"/>
        <v/>
      </c>
      <c r="Y40" s="40" t="str">
        <f t="shared" si="3"/>
        <v/>
      </c>
      <c r="Z40" s="40" t="str">
        <f t="shared" si="4"/>
        <v/>
      </c>
      <c r="AA40" s="40" t="str">
        <f t="shared" si="5"/>
        <v/>
      </c>
      <c r="AB40" s="40" t="str">
        <f t="shared" si="18"/>
        <v/>
      </c>
      <c r="AC40" s="40" t="str">
        <f t="shared" si="19"/>
        <v/>
      </c>
      <c r="AD40" s="40" t="str">
        <f t="shared" si="14"/>
        <v/>
      </c>
      <c r="AE40" s="40" t="str">
        <f t="shared" si="20"/>
        <v/>
      </c>
      <c r="AF40" s="3"/>
      <c r="AG40" s="5"/>
      <c r="AH40" s="5"/>
      <c r="AI40" s="5"/>
      <c r="AJ40" s="6" t="s">
        <v>5</v>
      </c>
    </row>
    <row r="41" spans="1:36" s="4" customFormat="1" ht="26.4" x14ac:dyDescent="0.25">
      <c r="A41" s="8">
        <v>29</v>
      </c>
      <c r="B41" s="26" t="str">
        <f t="shared" si="15"/>
        <v/>
      </c>
      <c r="C41" s="52"/>
      <c r="D41" s="53"/>
      <c r="E41" s="53"/>
      <c r="F41" s="53"/>
      <c r="G41" s="53"/>
      <c r="H41" s="53"/>
      <c r="I41" s="53"/>
      <c r="J41" s="53"/>
      <c r="K41" s="53"/>
      <c r="L41" s="54"/>
      <c r="M41" s="53"/>
      <c r="N41" s="53"/>
      <c r="O41" s="53"/>
      <c r="P41" s="55"/>
      <c r="Q41" s="36"/>
      <c r="R41" s="40" t="str">
        <f t="shared" si="1"/>
        <v/>
      </c>
      <c r="S41" s="40" t="str">
        <f t="shared" si="16"/>
        <v/>
      </c>
      <c r="T41" s="40" t="str">
        <f t="shared" si="17"/>
        <v/>
      </c>
      <c r="U41" s="40" t="str">
        <f t="shared" si="10"/>
        <v/>
      </c>
      <c r="V41" s="40" t="str">
        <f t="shared" si="11"/>
        <v/>
      </c>
      <c r="W41" s="40" t="str">
        <f t="shared" si="12"/>
        <v/>
      </c>
      <c r="X41" s="40" t="str">
        <f t="shared" si="2"/>
        <v/>
      </c>
      <c r="Y41" s="40" t="str">
        <f t="shared" si="3"/>
        <v/>
      </c>
      <c r="Z41" s="40" t="str">
        <f t="shared" si="4"/>
        <v/>
      </c>
      <c r="AA41" s="40" t="str">
        <f t="shared" si="5"/>
        <v/>
      </c>
      <c r="AB41" s="40" t="str">
        <f t="shared" si="18"/>
        <v/>
      </c>
      <c r="AC41" s="40" t="str">
        <f t="shared" si="19"/>
        <v/>
      </c>
      <c r="AD41" s="40" t="str">
        <f t="shared" si="14"/>
        <v/>
      </c>
      <c r="AE41" s="40" t="str">
        <f t="shared" si="20"/>
        <v/>
      </c>
      <c r="AF41" s="3"/>
      <c r="AG41" s="5"/>
      <c r="AH41" s="5"/>
      <c r="AI41" s="5"/>
      <c r="AJ41" s="6" t="s">
        <v>5</v>
      </c>
    </row>
    <row r="42" spans="1:36" s="4" customFormat="1" ht="26.4" x14ac:dyDescent="0.25">
      <c r="A42" s="8">
        <v>30</v>
      </c>
      <c r="B42" s="26" t="str">
        <f t="shared" si="15"/>
        <v/>
      </c>
      <c r="C42" s="52"/>
      <c r="D42" s="53"/>
      <c r="E42" s="53"/>
      <c r="F42" s="53"/>
      <c r="G42" s="53"/>
      <c r="H42" s="53"/>
      <c r="I42" s="53"/>
      <c r="J42" s="53"/>
      <c r="K42" s="53"/>
      <c r="L42" s="54"/>
      <c r="M42" s="53"/>
      <c r="N42" s="53"/>
      <c r="O42" s="53"/>
      <c r="P42" s="55"/>
      <c r="Q42" s="36"/>
      <c r="R42" s="40" t="str">
        <f t="shared" si="1"/>
        <v/>
      </c>
      <c r="S42" s="40" t="str">
        <f t="shared" si="16"/>
        <v/>
      </c>
      <c r="T42" s="40" t="str">
        <f t="shared" si="17"/>
        <v/>
      </c>
      <c r="U42" s="40" t="str">
        <f t="shared" si="10"/>
        <v/>
      </c>
      <c r="V42" s="40" t="str">
        <f t="shared" si="11"/>
        <v/>
      </c>
      <c r="W42" s="40" t="str">
        <f t="shared" si="12"/>
        <v/>
      </c>
      <c r="X42" s="40" t="str">
        <f t="shared" si="2"/>
        <v/>
      </c>
      <c r="Y42" s="40" t="str">
        <f t="shared" si="3"/>
        <v/>
      </c>
      <c r="Z42" s="40" t="str">
        <f t="shared" si="4"/>
        <v/>
      </c>
      <c r="AA42" s="40" t="str">
        <f t="shared" si="5"/>
        <v/>
      </c>
      <c r="AB42" s="40" t="str">
        <f t="shared" si="18"/>
        <v/>
      </c>
      <c r="AC42" s="40" t="str">
        <f t="shared" si="19"/>
        <v/>
      </c>
      <c r="AD42" s="40" t="str">
        <f t="shared" si="14"/>
        <v/>
      </c>
      <c r="AE42" s="40" t="str">
        <f t="shared" si="20"/>
        <v/>
      </c>
      <c r="AF42" s="3"/>
      <c r="AG42" s="5"/>
      <c r="AH42" s="5"/>
      <c r="AI42" s="5"/>
      <c r="AJ42" s="6" t="s">
        <v>5</v>
      </c>
    </row>
    <row r="43" spans="1:36" s="4" customFormat="1" ht="26.4" x14ac:dyDescent="0.25">
      <c r="A43" s="8">
        <v>31</v>
      </c>
      <c r="B43" s="26" t="str">
        <f t="shared" si="15"/>
        <v/>
      </c>
      <c r="C43" s="52"/>
      <c r="D43" s="53"/>
      <c r="E43" s="53"/>
      <c r="F43" s="53"/>
      <c r="G43" s="53"/>
      <c r="H43" s="53"/>
      <c r="I43" s="53"/>
      <c r="J43" s="53"/>
      <c r="K43" s="53"/>
      <c r="L43" s="54"/>
      <c r="M43" s="53"/>
      <c r="N43" s="53"/>
      <c r="O43" s="53"/>
      <c r="P43" s="55"/>
      <c r="Q43" s="36"/>
      <c r="R43" s="40" t="str">
        <f t="shared" si="1"/>
        <v/>
      </c>
      <c r="S43" s="40" t="str">
        <f t="shared" si="16"/>
        <v/>
      </c>
      <c r="T43" s="40" t="str">
        <f t="shared" si="17"/>
        <v/>
      </c>
      <c r="U43" s="40" t="str">
        <f t="shared" si="10"/>
        <v/>
      </c>
      <c r="V43" s="40" t="str">
        <f t="shared" si="11"/>
        <v/>
      </c>
      <c r="W43" s="40" t="str">
        <f t="shared" si="12"/>
        <v/>
      </c>
      <c r="X43" s="40" t="str">
        <f t="shared" si="2"/>
        <v/>
      </c>
      <c r="Y43" s="40" t="str">
        <f t="shared" si="3"/>
        <v/>
      </c>
      <c r="Z43" s="40" t="str">
        <f t="shared" si="4"/>
        <v/>
      </c>
      <c r="AA43" s="40" t="str">
        <f t="shared" si="5"/>
        <v/>
      </c>
      <c r="AB43" s="40" t="str">
        <f t="shared" si="18"/>
        <v/>
      </c>
      <c r="AC43" s="40" t="str">
        <f t="shared" si="19"/>
        <v/>
      </c>
      <c r="AD43" s="40" t="str">
        <f t="shared" si="14"/>
        <v/>
      </c>
      <c r="AE43" s="40" t="str">
        <f t="shared" si="20"/>
        <v/>
      </c>
      <c r="AF43" s="3"/>
      <c r="AG43" s="5"/>
      <c r="AH43" s="5"/>
      <c r="AI43" s="5"/>
      <c r="AJ43" s="6" t="s">
        <v>5</v>
      </c>
    </row>
    <row r="44" spans="1:36" s="4" customFormat="1" ht="26.4" x14ac:dyDescent="0.25">
      <c r="A44" s="8">
        <v>32</v>
      </c>
      <c r="B44" s="26" t="str">
        <f t="shared" si="15"/>
        <v/>
      </c>
      <c r="C44" s="52"/>
      <c r="D44" s="53"/>
      <c r="E44" s="53"/>
      <c r="F44" s="53"/>
      <c r="G44" s="53"/>
      <c r="H44" s="53"/>
      <c r="I44" s="53"/>
      <c r="J44" s="53"/>
      <c r="K44" s="53"/>
      <c r="L44" s="54"/>
      <c r="M44" s="53"/>
      <c r="N44" s="53"/>
      <c r="O44" s="53"/>
      <c r="P44" s="55"/>
      <c r="Q44" s="36"/>
      <c r="R44" s="40" t="str">
        <f t="shared" si="1"/>
        <v/>
      </c>
      <c r="S44" s="40" t="str">
        <f t="shared" si="16"/>
        <v/>
      </c>
      <c r="T44" s="40" t="str">
        <f t="shared" si="17"/>
        <v/>
      </c>
      <c r="U44" s="40" t="str">
        <f t="shared" si="10"/>
        <v/>
      </c>
      <c r="V44" s="40" t="str">
        <f t="shared" si="11"/>
        <v/>
      </c>
      <c r="W44" s="40" t="str">
        <f t="shared" si="12"/>
        <v/>
      </c>
      <c r="X44" s="40" t="str">
        <f t="shared" si="2"/>
        <v/>
      </c>
      <c r="Y44" s="40" t="str">
        <f t="shared" si="3"/>
        <v/>
      </c>
      <c r="Z44" s="40" t="str">
        <f t="shared" si="4"/>
        <v/>
      </c>
      <c r="AA44" s="40" t="str">
        <f t="shared" si="5"/>
        <v/>
      </c>
      <c r="AB44" s="40" t="str">
        <f t="shared" si="18"/>
        <v/>
      </c>
      <c r="AC44" s="40" t="str">
        <f t="shared" si="19"/>
        <v/>
      </c>
      <c r="AD44" s="40" t="str">
        <f t="shared" si="14"/>
        <v/>
      </c>
      <c r="AE44" s="40" t="str">
        <f t="shared" si="20"/>
        <v/>
      </c>
      <c r="AF44" s="3"/>
      <c r="AG44" s="5"/>
      <c r="AH44" s="5"/>
      <c r="AI44" s="5"/>
      <c r="AJ44" s="6" t="s">
        <v>5</v>
      </c>
    </row>
    <row r="45" spans="1:36" s="4" customFormat="1" ht="26.4" x14ac:dyDescent="0.25">
      <c r="A45" s="8">
        <v>33</v>
      </c>
      <c r="B45" s="26" t="str">
        <f t="shared" si="15"/>
        <v/>
      </c>
      <c r="C45" s="52"/>
      <c r="D45" s="53"/>
      <c r="E45" s="53"/>
      <c r="F45" s="53"/>
      <c r="G45" s="53"/>
      <c r="H45" s="53"/>
      <c r="I45" s="53"/>
      <c r="J45" s="53"/>
      <c r="K45" s="53"/>
      <c r="L45" s="54"/>
      <c r="M45" s="53"/>
      <c r="N45" s="53"/>
      <c r="O45" s="53"/>
      <c r="P45" s="55"/>
      <c r="Q45" s="36"/>
      <c r="R45" s="40" t="str">
        <f t="shared" si="1"/>
        <v/>
      </c>
      <c r="S45" s="40" t="str">
        <f t="shared" si="16"/>
        <v/>
      </c>
      <c r="T45" s="40" t="str">
        <f t="shared" si="17"/>
        <v/>
      </c>
      <c r="U45" s="40" t="str">
        <f t="shared" si="10"/>
        <v/>
      </c>
      <c r="V45" s="40" t="str">
        <f t="shared" si="11"/>
        <v/>
      </c>
      <c r="W45" s="40" t="str">
        <f t="shared" si="12"/>
        <v/>
      </c>
      <c r="X45" s="40" t="str">
        <f t="shared" si="2"/>
        <v/>
      </c>
      <c r="Y45" s="40" t="str">
        <f t="shared" si="3"/>
        <v/>
      </c>
      <c r="Z45" s="40" t="str">
        <f t="shared" si="4"/>
        <v/>
      </c>
      <c r="AA45" s="40" t="str">
        <f t="shared" si="5"/>
        <v/>
      </c>
      <c r="AB45" s="40" t="str">
        <f t="shared" si="18"/>
        <v/>
      </c>
      <c r="AC45" s="40" t="str">
        <f t="shared" si="19"/>
        <v/>
      </c>
      <c r="AD45" s="40" t="str">
        <f t="shared" si="14"/>
        <v/>
      </c>
      <c r="AE45" s="40" t="str">
        <f t="shared" si="20"/>
        <v/>
      </c>
      <c r="AF45" s="3"/>
      <c r="AG45" s="5"/>
      <c r="AH45" s="5"/>
      <c r="AI45" s="5"/>
      <c r="AJ45" s="6" t="s">
        <v>5</v>
      </c>
    </row>
    <row r="46" spans="1:36" s="4" customFormat="1" ht="26.4" x14ac:dyDescent="0.25">
      <c r="A46" s="8">
        <v>34</v>
      </c>
      <c r="B46" s="26" t="str">
        <f t="shared" si="15"/>
        <v/>
      </c>
      <c r="C46" s="52"/>
      <c r="D46" s="53"/>
      <c r="E46" s="53"/>
      <c r="F46" s="53"/>
      <c r="G46" s="53"/>
      <c r="H46" s="53"/>
      <c r="I46" s="53"/>
      <c r="J46" s="53"/>
      <c r="K46" s="53"/>
      <c r="L46" s="54"/>
      <c r="M46" s="53"/>
      <c r="N46" s="53"/>
      <c r="O46" s="53"/>
      <c r="P46" s="55"/>
      <c r="Q46" s="36"/>
      <c r="R46" s="40" t="str">
        <f t="shared" si="1"/>
        <v/>
      </c>
      <c r="S46" s="40" t="str">
        <f t="shared" si="16"/>
        <v/>
      </c>
      <c r="T46" s="40" t="str">
        <f t="shared" si="17"/>
        <v/>
      </c>
      <c r="U46" s="40" t="str">
        <f t="shared" si="10"/>
        <v/>
      </c>
      <c r="V46" s="40" t="str">
        <f t="shared" si="11"/>
        <v/>
      </c>
      <c r="W46" s="40" t="str">
        <f t="shared" si="12"/>
        <v/>
      </c>
      <c r="X46" s="40" t="str">
        <f t="shared" si="2"/>
        <v/>
      </c>
      <c r="Y46" s="40" t="str">
        <f t="shared" si="3"/>
        <v/>
      </c>
      <c r="Z46" s="40" t="str">
        <f t="shared" si="4"/>
        <v/>
      </c>
      <c r="AA46" s="40" t="str">
        <f t="shared" si="5"/>
        <v/>
      </c>
      <c r="AB46" s="40" t="str">
        <f t="shared" si="18"/>
        <v/>
      </c>
      <c r="AC46" s="40" t="str">
        <f t="shared" si="19"/>
        <v/>
      </c>
      <c r="AD46" s="40" t="str">
        <f t="shared" si="14"/>
        <v/>
      </c>
      <c r="AE46" s="40" t="str">
        <f t="shared" si="20"/>
        <v/>
      </c>
      <c r="AF46" s="3"/>
      <c r="AG46" s="5"/>
      <c r="AH46" s="5"/>
      <c r="AI46" s="5"/>
      <c r="AJ46" s="6" t="s">
        <v>5</v>
      </c>
    </row>
    <row r="47" spans="1:36" s="4" customFormat="1" ht="26.4" x14ac:dyDescent="0.25">
      <c r="A47" s="8">
        <v>35</v>
      </c>
      <c r="B47" s="26" t="str">
        <f t="shared" si="15"/>
        <v/>
      </c>
      <c r="C47" s="52"/>
      <c r="D47" s="53"/>
      <c r="E47" s="53"/>
      <c r="F47" s="53"/>
      <c r="G47" s="53"/>
      <c r="H47" s="53"/>
      <c r="I47" s="53"/>
      <c r="J47" s="53"/>
      <c r="K47" s="53"/>
      <c r="L47" s="54"/>
      <c r="M47" s="53"/>
      <c r="N47" s="53"/>
      <c r="O47" s="53"/>
      <c r="P47" s="55"/>
      <c r="Q47" s="36"/>
      <c r="R47" s="40" t="str">
        <f t="shared" si="1"/>
        <v/>
      </c>
      <c r="S47" s="40" t="str">
        <f t="shared" si="16"/>
        <v/>
      </c>
      <c r="T47" s="40" t="str">
        <f t="shared" si="17"/>
        <v/>
      </c>
      <c r="U47" s="40" t="str">
        <f t="shared" si="10"/>
        <v/>
      </c>
      <c r="V47" s="40" t="str">
        <f t="shared" si="11"/>
        <v/>
      </c>
      <c r="W47" s="40" t="str">
        <f t="shared" si="12"/>
        <v/>
      </c>
      <c r="X47" s="40" t="str">
        <f t="shared" si="2"/>
        <v/>
      </c>
      <c r="Y47" s="40" t="str">
        <f t="shared" si="3"/>
        <v/>
      </c>
      <c r="Z47" s="40" t="str">
        <f t="shared" si="4"/>
        <v/>
      </c>
      <c r="AA47" s="40" t="str">
        <f t="shared" si="5"/>
        <v/>
      </c>
      <c r="AB47" s="40" t="str">
        <f t="shared" si="18"/>
        <v/>
      </c>
      <c r="AC47" s="40" t="str">
        <f t="shared" si="19"/>
        <v/>
      </c>
      <c r="AD47" s="40" t="str">
        <f t="shared" si="14"/>
        <v/>
      </c>
      <c r="AE47" s="40" t="str">
        <f t="shared" si="20"/>
        <v/>
      </c>
      <c r="AF47" s="3"/>
      <c r="AG47" s="5"/>
      <c r="AH47" s="5"/>
      <c r="AI47" s="5"/>
      <c r="AJ47" s="6" t="s">
        <v>5</v>
      </c>
    </row>
    <row r="48" spans="1:36" s="4" customFormat="1" ht="26.4" x14ac:dyDescent="0.25">
      <c r="A48" s="8">
        <v>36</v>
      </c>
      <c r="B48" s="26" t="str">
        <f t="shared" si="15"/>
        <v/>
      </c>
      <c r="C48" s="52"/>
      <c r="D48" s="53"/>
      <c r="E48" s="53"/>
      <c r="F48" s="53"/>
      <c r="G48" s="53"/>
      <c r="H48" s="53"/>
      <c r="I48" s="53"/>
      <c r="J48" s="53"/>
      <c r="K48" s="53"/>
      <c r="L48" s="54"/>
      <c r="M48" s="53"/>
      <c r="N48" s="53"/>
      <c r="O48" s="53"/>
      <c r="P48" s="55"/>
      <c r="Q48" s="36"/>
      <c r="R48" s="40" t="str">
        <f t="shared" si="1"/>
        <v/>
      </c>
      <c r="S48" s="40" t="str">
        <f t="shared" si="16"/>
        <v/>
      </c>
      <c r="T48" s="40" t="str">
        <f t="shared" si="17"/>
        <v/>
      </c>
      <c r="U48" s="40" t="str">
        <f t="shared" si="10"/>
        <v/>
      </c>
      <c r="V48" s="40" t="str">
        <f t="shared" si="11"/>
        <v/>
      </c>
      <c r="W48" s="40" t="str">
        <f t="shared" si="12"/>
        <v/>
      </c>
      <c r="X48" s="40" t="str">
        <f t="shared" si="2"/>
        <v/>
      </c>
      <c r="Y48" s="40" t="str">
        <f t="shared" si="3"/>
        <v/>
      </c>
      <c r="Z48" s="40" t="str">
        <f t="shared" si="4"/>
        <v/>
      </c>
      <c r="AA48" s="40" t="str">
        <f t="shared" si="5"/>
        <v/>
      </c>
      <c r="AB48" s="40" t="str">
        <f t="shared" si="18"/>
        <v/>
      </c>
      <c r="AC48" s="40" t="str">
        <f t="shared" si="19"/>
        <v/>
      </c>
      <c r="AD48" s="40" t="str">
        <f t="shared" si="14"/>
        <v/>
      </c>
      <c r="AE48" s="40" t="str">
        <f t="shared" si="20"/>
        <v/>
      </c>
      <c r="AF48" s="3"/>
      <c r="AG48" s="5"/>
      <c r="AH48" s="5"/>
      <c r="AI48" s="5"/>
      <c r="AJ48" s="6" t="s">
        <v>5</v>
      </c>
    </row>
    <row r="49" spans="1:46" s="4" customFormat="1" ht="26.4" x14ac:dyDescent="0.25">
      <c r="A49" s="8">
        <v>37</v>
      </c>
      <c r="B49" s="26" t="str">
        <f t="shared" si="15"/>
        <v/>
      </c>
      <c r="C49" s="52"/>
      <c r="D49" s="53"/>
      <c r="E49" s="53"/>
      <c r="F49" s="53"/>
      <c r="G49" s="53"/>
      <c r="H49" s="53"/>
      <c r="I49" s="53"/>
      <c r="J49" s="53"/>
      <c r="K49" s="53"/>
      <c r="L49" s="54"/>
      <c r="M49" s="53"/>
      <c r="N49" s="53"/>
      <c r="O49" s="53"/>
      <c r="P49" s="55"/>
      <c r="Q49" s="36"/>
      <c r="R49" s="40" t="str">
        <f t="shared" si="1"/>
        <v/>
      </c>
      <c r="S49" s="40" t="str">
        <f t="shared" si="16"/>
        <v/>
      </c>
      <c r="T49" s="40" t="str">
        <f t="shared" si="17"/>
        <v/>
      </c>
      <c r="U49" s="40" t="str">
        <f t="shared" si="10"/>
        <v/>
      </c>
      <c r="V49" s="40" t="str">
        <f t="shared" si="11"/>
        <v/>
      </c>
      <c r="W49" s="40" t="str">
        <f t="shared" si="12"/>
        <v/>
      </c>
      <c r="X49" s="40" t="str">
        <f t="shared" si="2"/>
        <v/>
      </c>
      <c r="Y49" s="40" t="str">
        <f t="shared" si="3"/>
        <v/>
      </c>
      <c r="Z49" s="40" t="str">
        <f t="shared" si="4"/>
        <v/>
      </c>
      <c r="AA49" s="40" t="str">
        <f t="shared" si="5"/>
        <v/>
      </c>
      <c r="AB49" s="40" t="str">
        <f t="shared" si="18"/>
        <v/>
      </c>
      <c r="AC49" s="40" t="str">
        <f t="shared" si="19"/>
        <v/>
      </c>
      <c r="AD49" s="40" t="str">
        <f t="shared" si="14"/>
        <v/>
      </c>
      <c r="AE49" s="40" t="str">
        <f t="shared" si="20"/>
        <v/>
      </c>
      <c r="AF49" s="3"/>
      <c r="AG49" s="5"/>
      <c r="AH49" s="5"/>
      <c r="AI49" s="5"/>
      <c r="AJ49" s="6" t="s">
        <v>5</v>
      </c>
    </row>
    <row r="50" spans="1:46" s="4" customFormat="1" ht="26.4" x14ac:dyDescent="0.25">
      <c r="A50" s="8">
        <v>38</v>
      </c>
      <c r="B50" s="26" t="str">
        <f t="shared" si="15"/>
        <v/>
      </c>
      <c r="C50" s="52"/>
      <c r="D50" s="53"/>
      <c r="E50" s="53"/>
      <c r="F50" s="53"/>
      <c r="G50" s="53"/>
      <c r="H50" s="53"/>
      <c r="I50" s="53"/>
      <c r="J50" s="53"/>
      <c r="K50" s="53"/>
      <c r="L50" s="54"/>
      <c r="M50" s="53"/>
      <c r="N50" s="53"/>
      <c r="O50" s="53"/>
      <c r="P50" s="55"/>
      <c r="Q50" s="36"/>
      <c r="R50" s="40" t="str">
        <f t="shared" si="1"/>
        <v/>
      </c>
      <c r="S50" s="40" t="str">
        <f t="shared" si="16"/>
        <v/>
      </c>
      <c r="T50" s="40" t="str">
        <f t="shared" si="17"/>
        <v/>
      </c>
      <c r="U50" s="40" t="str">
        <f t="shared" si="10"/>
        <v/>
      </c>
      <c r="V50" s="40" t="str">
        <f t="shared" si="11"/>
        <v/>
      </c>
      <c r="W50" s="40" t="str">
        <f t="shared" si="12"/>
        <v/>
      </c>
      <c r="X50" s="40" t="str">
        <f t="shared" si="2"/>
        <v/>
      </c>
      <c r="Y50" s="40" t="str">
        <f t="shared" si="3"/>
        <v/>
      </c>
      <c r="Z50" s="40" t="str">
        <f t="shared" si="4"/>
        <v/>
      </c>
      <c r="AA50" s="40" t="str">
        <f t="shared" si="5"/>
        <v/>
      </c>
      <c r="AB50" s="40" t="str">
        <f t="shared" si="18"/>
        <v/>
      </c>
      <c r="AC50" s="40" t="str">
        <f t="shared" si="19"/>
        <v/>
      </c>
      <c r="AD50" s="40" t="str">
        <f t="shared" si="14"/>
        <v/>
      </c>
      <c r="AE50" s="40" t="str">
        <f t="shared" si="20"/>
        <v/>
      </c>
      <c r="AF50" s="3"/>
      <c r="AG50" s="5"/>
      <c r="AH50" s="5"/>
      <c r="AI50" s="5"/>
      <c r="AJ50" s="6" t="s">
        <v>5</v>
      </c>
    </row>
    <row r="51" spans="1:46" s="4" customFormat="1" ht="26.4" x14ac:dyDescent="0.25">
      <c r="A51" s="8">
        <v>39</v>
      </c>
      <c r="B51" s="26" t="str">
        <f t="shared" si="15"/>
        <v/>
      </c>
      <c r="C51" s="52"/>
      <c r="D51" s="53"/>
      <c r="E51" s="53"/>
      <c r="F51" s="53"/>
      <c r="G51" s="53"/>
      <c r="H51" s="53"/>
      <c r="I51" s="53"/>
      <c r="J51" s="53"/>
      <c r="K51" s="53"/>
      <c r="L51" s="54"/>
      <c r="M51" s="53"/>
      <c r="N51" s="53"/>
      <c r="O51" s="53"/>
      <c r="P51" s="55"/>
      <c r="Q51" s="36"/>
      <c r="R51" s="40" t="str">
        <f t="shared" si="1"/>
        <v/>
      </c>
      <c r="S51" s="40" t="str">
        <f t="shared" si="16"/>
        <v/>
      </c>
      <c r="T51" s="40" t="str">
        <f t="shared" si="17"/>
        <v/>
      </c>
      <c r="U51" s="40" t="str">
        <f t="shared" si="10"/>
        <v/>
      </c>
      <c r="V51" s="40" t="str">
        <f t="shared" si="11"/>
        <v/>
      </c>
      <c r="W51" s="40" t="str">
        <f t="shared" si="12"/>
        <v/>
      </c>
      <c r="X51" s="40" t="str">
        <f t="shared" si="2"/>
        <v/>
      </c>
      <c r="Y51" s="40" t="str">
        <f t="shared" si="3"/>
        <v/>
      </c>
      <c r="Z51" s="40" t="str">
        <f t="shared" si="4"/>
        <v/>
      </c>
      <c r="AA51" s="40" t="str">
        <f t="shared" si="5"/>
        <v/>
      </c>
      <c r="AB51" s="40" t="str">
        <f t="shared" si="18"/>
        <v/>
      </c>
      <c r="AC51" s="40" t="str">
        <f t="shared" si="19"/>
        <v/>
      </c>
      <c r="AD51" s="40" t="str">
        <f t="shared" si="14"/>
        <v/>
      </c>
      <c r="AE51" s="40" t="str">
        <f t="shared" si="20"/>
        <v/>
      </c>
      <c r="AF51" s="3"/>
      <c r="AG51" s="5"/>
      <c r="AH51" s="5"/>
      <c r="AI51" s="5"/>
      <c r="AJ51" s="6" t="s">
        <v>5</v>
      </c>
    </row>
    <row r="52" spans="1:46" s="4" customFormat="1" ht="26.4" x14ac:dyDescent="0.25">
      <c r="A52" s="8">
        <v>40</v>
      </c>
      <c r="B52" s="26" t="str">
        <f t="shared" si="15"/>
        <v/>
      </c>
      <c r="C52" s="52"/>
      <c r="D52" s="53"/>
      <c r="E52" s="53"/>
      <c r="F52" s="53"/>
      <c r="G52" s="53"/>
      <c r="H52" s="53"/>
      <c r="I52" s="53"/>
      <c r="J52" s="53"/>
      <c r="K52" s="53"/>
      <c r="L52" s="54"/>
      <c r="M52" s="53"/>
      <c r="N52" s="53"/>
      <c r="O52" s="53"/>
      <c r="P52" s="55"/>
      <c r="Q52" s="36"/>
      <c r="R52" s="40" t="str">
        <f t="shared" si="1"/>
        <v/>
      </c>
      <c r="S52" s="40" t="str">
        <f t="shared" si="16"/>
        <v/>
      </c>
      <c r="T52" s="40" t="str">
        <f t="shared" si="17"/>
        <v/>
      </c>
      <c r="U52" s="40" t="str">
        <f t="shared" si="10"/>
        <v/>
      </c>
      <c r="V52" s="40" t="str">
        <f t="shared" si="11"/>
        <v/>
      </c>
      <c r="W52" s="40" t="str">
        <f t="shared" si="12"/>
        <v/>
      </c>
      <c r="X52" s="40" t="str">
        <f t="shared" si="2"/>
        <v/>
      </c>
      <c r="Y52" s="40" t="str">
        <f t="shared" si="3"/>
        <v/>
      </c>
      <c r="Z52" s="40" t="str">
        <f t="shared" si="4"/>
        <v/>
      </c>
      <c r="AA52" s="40" t="str">
        <f t="shared" si="5"/>
        <v/>
      </c>
      <c r="AB52" s="40" t="str">
        <f t="shared" si="18"/>
        <v/>
      </c>
      <c r="AC52" s="40" t="str">
        <f t="shared" si="19"/>
        <v/>
      </c>
      <c r="AD52" s="40" t="str">
        <f t="shared" si="14"/>
        <v/>
      </c>
      <c r="AE52" s="40" t="str">
        <f t="shared" si="20"/>
        <v/>
      </c>
      <c r="AF52" s="3"/>
      <c r="AG52" s="5"/>
      <c r="AH52" s="5"/>
      <c r="AI52" s="5"/>
      <c r="AJ52" s="6" t="s">
        <v>5</v>
      </c>
    </row>
    <row r="53" spans="1:46" s="4" customFormat="1" ht="26.4" x14ac:dyDescent="0.25">
      <c r="A53" s="8">
        <v>41</v>
      </c>
      <c r="B53" s="26" t="str">
        <f t="shared" si="15"/>
        <v/>
      </c>
      <c r="C53" s="52"/>
      <c r="D53" s="53"/>
      <c r="E53" s="53"/>
      <c r="F53" s="53"/>
      <c r="G53" s="53"/>
      <c r="H53" s="53"/>
      <c r="I53" s="53"/>
      <c r="J53" s="53"/>
      <c r="K53" s="53"/>
      <c r="L53" s="54"/>
      <c r="M53" s="53"/>
      <c r="N53" s="53"/>
      <c r="O53" s="53"/>
      <c r="P53" s="55"/>
      <c r="Q53" s="36"/>
      <c r="R53" s="40" t="str">
        <f t="shared" si="1"/>
        <v/>
      </c>
      <c r="S53" s="40" t="str">
        <f t="shared" si="16"/>
        <v/>
      </c>
      <c r="T53" s="40" t="str">
        <f t="shared" si="17"/>
        <v/>
      </c>
      <c r="U53" s="40" t="str">
        <f t="shared" si="10"/>
        <v/>
      </c>
      <c r="V53" s="40" t="str">
        <f t="shared" si="11"/>
        <v/>
      </c>
      <c r="W53" s="40" t="str">
        <f t="shared" si="12"/>
        <v/>
      </c>
      <c r="X53" s="40" t="str">
        <f t="shared" si="2"/>
        <v/>
      </c>
      <c r="Y53" s="40" t="str">
        <f t="shared" si="3"/>
        <v/>
      </c>
      <c r="Z53" s="40" t="str">
        <f t="shared" si="4"/>
        <v/>
      </c>
      <c r="AA53" s="40" t="str">
        <f t="shared" si="5"/>
        <v/>
      </c>
      <c r="AB53" s="40" t="str">
        <f t="shared" si="18"/>
        <v/>
      </c>
      <c r="AC53" s="40" t="str">
        <f t="shared" si="19"/>
        <v/>
      </c>
      <c r="AD53" s="40" t="str">
        <f t="shared" si="14"/>
        <v/>
      </c>
      <c r="AE53" s="40" t="str">
        <f t="shared" si="20"/>
        <v/>
      </c>
      <c r="AF53" s="3"/>
      <c r="AG53" s="5"/>
      <c r="AH53" s="5"/>
      <c r="AI53" s="5"/>
      <c r="AJ53" s="6" t="s">
        <v>5</v>
      </c>
    </row>
    <row r="54" spans="1:46" s="4" customFormat="1" ht="26.4" x14ac:dyDescent="0.25">
      <c r="A54" s="8">
        <v>42</v>
      </c>
      <c r="B54" s="26" t="str">
        <f t="shared" si="15"/>
        <v/>
      </c>
      <c r="C54" s="52"/>
      <c r="D54" s="53"/>
      <c r="E54" s="53"/>
      <c r="F54" s="53"/>
      <c r="G54" s="53"/>
      <c r="H54" s="53"/>
      <c r="I54" s="53"/>
      <c r="J54" s="53"/>
      <c r="K54" s="53"/>
      <c r="L54" s="54"/>
      <c r="M54" s="53"/>
      <c r="N54" s="53"/>
      <c r="O54" s="53"/>
      <c r="P54" s="55"/>
      <c r="Q54" s="36"/>
      <c r="R54" s="40" t="str">
        <f t="shared" si="1"/>
        <v/>
      </c>
      <c r="S54" s="40" t="str">
        <f t="shared" si="16"/>
        <v/>
      </c>
      <c r="T54" s="40" t="str">
        <f t="shared" si="17"/>
        <v/>
      </c>
      <c r="U54" s="40" t="str">
        <f t="shared" si="10"/>
        <v/>
      </c>
      <c r="V54" s="40" t="str">
        <f t="shared" si="11"/>
        <v/>
      </c>
      <c r="W54" s="40" t="str">
        <f t="shared" si="12"/>
        <v/>
      </c>
      <c r="X54" s="40" t="str">
        <f t="shared" si="2"/>
        <v/>
      </c>
      <c r="Y54" s="40" t="str">
        <f t="shared" si="3"/>
        <v/>
      </c>
      <c r="Z54" s="40" t="str">
        <f t="shared" si="4"/>
        <v/>
      </c>
      <c r="AA54" s="40" t="str">
        <f t="shared" si="5"/>
        <v/>
      </c>
      <c r="AB54" s="40" t="str">
        <f t="shared" si="18"/>
        <v/>
      </c>
      <c r="AC54" s="40" t="str">
        <f t="shared" si="19"/>
        <v/>
      </c>
      <c r="AD54" s="40" t="str">
        <f t="shared" si="14"/>
        <v/>
      </c>
      <c r="AE54" s="40" t="str">
        <f t="shared" si="20"/>
        <v/>
      </c>
      <c r="AF54" s="3"/>
      <c r="AG54" s="5"/>
      <c r="AH54" s="5"/>
      <c r="AI54" s="5"/>
      <c r="AJ54" s="6" t="s">
        <v>5</v>
      </c>
    </row>
    <row r="55" spans="1:46" s="4" customFormat="1" ht="26.4" x14ac:dyDescent="0.25">
      <c r="A55" s="8">
        <v>43</v>
      </c>
      <c r="B55" s="26" t="str">
        <f t="shared" si="15"/>
        <v/>
      </c>
      <c r="C55" s="52"/>
      <c r="D55" s="53"/>
      <c r="E55" s="53"/>
      <c r="F55" s="53"/>
      <c r="G55" s="53"/>
      <c r="H55" s="53"/>
      <c r="I55" s="53"/>
      <c r="J55" s="53"/>
      <c r="K55" s="53"/>
      <c r="L55" s="54"/>
      <c r="M55" s="53"/>
      <c r="N55" s="53"/>
      <c r="O55" s="53"/>
      <c r="P55" s="55"/>
      <c r="Q55" s="36"/>
      <c r="R55" s="40" t="str">
        <f t="shared" si="1"/>
        <v/>
      </c>
      <c r="S55" s="40" t="str">
        <f t="shared" si="16"/>
        <v/>
      </c>
      <c r="T55" s="40" t="str">
        <f t="shared" si="17"/>
        <v/>
      </c>
      <c r="U55" s="40" t="str">
        <f t="shared" si="10"/>
        <v/>
      </c>
      <c r="V55" s="40" t="str">
        <f t="shared" si="11"/>
        <v/>
      </c>
      <c r="W55" s="40" t="str">
        <f t="shared" si="12"/>
        <v/>
      </c>
      <c r="X55" s="40" t="str">
        <f t="shared" si="2"/>
        <v/>
      </c>
      <c r="Y55" s="40" t="str">
        <f t="shared" si="3"/>
        <v/>
      </c>
      <c r="Z55" s="40" t="str">
        <f t="shared" si="4"/>
        <v/>
      </c>
      <c r="AA55" s="40" t="str">
        <f t="shared" si="5"/>
        <v/>
      </c>
      <c r="AB55" s="40" t="str">
        <f t="shared" si="18"/>
        <v/>
      </c>
      <c r="AC55" s="40" t="str">
        <f t="shared" si="19"/>
        <v/>
      </c>
      <c r="AD55" s="40" t="str">
        <f t="shared" si="14"/>
        <v/>
      </c>
      <c r="AE55" s="40" t="str">
        <f t="shared" si="20"/>
        <v/>
      </c>
      <c r="AF55" s="3"/>
      <c r="AG55" s="5"/>
      <c r="AH55" s="5"/>
      <c r="AI55" s="5"/>
      <c r="AJ55" s="6" t="s">
        <v>5</v>
      </c>
    </row>
    <row r="56" spans="1:46" s="4" customFormat="1" ht="26.4" x14ac:dyDescent="0.25">
      <c r="A56" s="8">
        <v>44</v>
      </c>
      <c r="B56" s="26" t="str">
        <f t="shared" si="15"/>
        <v/>
      </c>
      <c r="C56" s="52"/>
      <c r="D56" s="53"/>
      <c r="E56" s="53"/>
      <c r="F56" s="53"/>
      <c r="G56" s="53"/>
      <c r="H56" s="53"/>
      <c r="I56" s="53"/>
      <c r="J56" s="53"/>
      <c r="K56" s="53"/>
      <c r="L56" s="54"/>
      <c r="M56" s="53"/>
      <c r="N56" s="53"/>
      <c r="O56" s="53"/>
      <c r="P56" s="55"/>
      <c r="Q56" s="36"/>
      <c r="R56" s="40" t="str">
        <f t="shared" si="1"/>
        <v/>
      </c>
      <c r="S56" s="40" t="str">
        <f t="shared" si="16"/>
        <v/>
      </c>
      <c r="T56" s="40" t="str">
        <f t="shared" si="17"/>
        <v/>
      </c>
      <c r="U56" s="40" t="str">
        <f t="shared" si="10"/>
        <v/>
      </c>
      <c r="V56" s="40" t="str">
        <f t="shared" si="11"/>
        <v/>
      </c>
      <c r="W56" s="40" t="str">
        <f t="shared" si="12"/>
        <v/>
      </c>
      <c r="X56" s="40" t="str">
        <f t="shared" si="2"/>
        <v/>
      </c>
      <c r="Y56" s="40" t="str">
        <f t="shared" si="3"/>
        <v/>
      </c>
      <c r="Z56" s="40" t="str">
        <f t="shared" si="4"/>
        <v/>
      </c>
      <c r="AA56" s="40" t="str">
        <f t="shared" si="5"/>
        <v/>
      </c>
      <c r="AB56" s="40" t="str">
        <f t="shared" si="18"/>
        <v/>
      </c>
      <c r="AC56" s="40" t="str">
        <f t="shared" si="19"/>
        <v/>
      </c>
      <c r="AD56" s="40" t="str">
        <f t="shared" si="14"/>
        <v/>
      </c>
      <c r="AE56" s="40" t="str">
        <f t="shared" si="20"/>
        <v/>
      </c>
      <c r="AF56" s="3"/>
      <c r="AG56" s="5"/>
      <c r="AH56" s="5"/>
      <c r="AI56" s="5"/>
      <c r="AJ56" s="6" t="s">
        <v>5</v>
      </c>
    </row>
    <row r="57" spans="1:46" s="4" customFormat="1" ht="26.4" x14ac:dyDescent="0.25">
      <c r="A57" s="8">
        <v>45</v>
      </c>
      <c r="B57" s="26" t="str">
        <f t="shared" si="15"/>
        <v/>
      </c>
      <c r="C57" s="52"/>
      <c r="D57" s="53"/>
      <c r="E57" s="53"/>
      <c r="F57" s="53"/>
      <c r="G57" s="53"/>
      <c r="H57" s="53"/>
      <c r="I57" s="53"/>
      <c r="J57" s="53"/>
      <c r="K57" s="53"/>
      <c r="L57" s="54"/>
      <c r="M57" s="53"/>
      <c r="N57" s="53"/>
      <c r="O57" s="53"/>
      <c r="P57" s="55"/>
      <c r="Q57" s="36"/>
      <c r="R57" s="40" t="str">
        <f t="shared" si="1"/>
        <v/>
      </c>
      <c r="S57" s="40" t="str">
        <f t="shared" si="16"/>
        <v/>
      </c>
      <c r="T57" s="40" t="str">
        <f t="shared" si="17"/>
        <v/>
      </c>
      <c r="U57" s="40" t="str">
        <f t="shared" si="10"/>
        <v/>
      </c>
      <c r="V57" s="40" t="str">
        <f t="shared" si="11"/>
        <v/>
      </c>
      <c r="W57" s="40" t="str">
        <f t="shared" si="12"/>
        <v/>
      </c>
      <c r="X57" s="40" t="str">
        <f t="shared" si="2"/>
        <v/>
      </c>
      <c r="Y57" s="40" t="str">
        <f t="shared" si="3"/>
        <v/>
      </c>
      <c r="Z57" s="40" t="str">
        <f t="shared" si="4"/>
        <v/>
      </c>
      <c r="AA57" s="40" t="str">
        <f t="shared" si="5"/>
        <v/>
      </c>
      <c r="AB57" s="40" t="str">
        <f t="shared" si="18"/>
        <v/>
      </c>
      <c r="AC57" s="40" t="str">
        <f t="shared" si="19"/>
        <v/>
      </c>
      <c r="AD57" s="40" t="str">
        <f t="shared" si="14"/>
        <v/>
      </c>
      <c r="AE57" s="40" t="str">
        <f t="shared" si="20"/>
        <v/>
      </c>
      <c r="AF57" s="3"/>
      <c r="AG57" s="5"/>
      <c r="AH57" s="5"/>
      <c r="AI57" s="5"/>
      <c r="AJ57" s="6" t="s">
        <v>5</v>
      </c>
    </row>
    <row r="58" spans="1:46" s="4" customFormat="1" ht="26.4" x14ac:dyDescent="0.25">
      <c r="A58" s="8">
        <v>46</v>
      </c>
      <c r="B58" s="26" t="str">
        <f t="shared" si="15"/>
        <v/>
      </c>
      <c r="C58" s="52"/>
      <c r="D58" s="53"/>
      <c r="E58" s="53"/>
      <c r="F58" s="53"/>
      <c r="G58" s="53"/>
      <c r="H58" s="53"/>
      <c r="I58" s="53"/>
      <c r="J58" s="53"/>
      <c r="K58" s="53"/>
      <c r="L58" s="54"/>
      <c r="M58" s="53"/>
      <c r="N58" s="53"/>
      <c r="O58" s="53"/>
      <c r="P58" s="55"/>
      <c r="Q58" s="36"/>
      <c r="R58" s="40" t="str">
        <f t="shared" si="1"/>
        <v/>
      </c>
      <c r="S58" s="40" t="str">
        <f t="shared" si="16"/>
        <v/>
      </c>
      <c r="T58" s="40" t="str">
        <f t="shared" si="17"/>
        <v/>
      </c>
      <c r="U58" s="40" t="str">
        <f t="shared" si="10"/>
        <v/>
      </c>
      <c r="V58" s="40" t="str">
        <f t="shared" si="11"/>
        <v/>
      </c>
      <c r="W58" s="40" t="str">
        <f t="shared" si="12"/>
        <v/>
      </c>
      <c r="X58" s="40" t="str">
        <f t="shared" si="2"/>
        <v/>
      </c>
      <c r="Y58" s="40" t="str">
        <f t="shared" si="3"/>
        <v/>
      </c>
      <c r="Z58" s="40" t="str">
        <f t="shared" si="4"/>
        <v/>
      </c>
      <c r="AA58" s="40" t="str">
        <f t="shared" si="5"/>
        <v/>
      </c>
      <c r="AB58" s="40" t="str">
        <f t="shared" si="18"/>
        <v/>
      </c>
      <c r="AC58" s="40" t="str">
        <f t="shared" si="19"/>
        <v/>
      </c>
      <c r="AD58" s="40" t="str">
        <f t="shared" si="14"/>
        <v/>
      </c>
      <c r="AE58" s="40" t="str">
        <f t="shared" si="20"/>
        <v/>
      </c>
      <c r="AF58" s="3"/>
      <c r="AG58" s="5"/>
      <c r="AH58" s="5"/>
      <c r="AI58" s="5"/>
      <c r="AJ58" s="6" t="s">
        <v>5</v>
      </c>
    </row>
    <row r="59" spans="1:46" s="4" customFormat="1" ht="26.4" x14ac:dyDescent="0.25">
      <c r="A59" s="8">
        <v>47</v>
      </c>
      <c r="B59" s="26" t="str">
        <f t="shared" si="15"/>
        <v/>
      </c>
      <c r="C59" s="52"/>
      <c r="D59" s="53"/>
      <c r="E59" s="53"/>
      <c r="F59" s="53"/>
      <c r="G59" s="53"/>
      <c r="H59" s="53"/>
      <c r="I59" s="53"/>
      <c r="J59" s="53"/>
      <c r="K59" s="53"/>
      <c r="L59" s="54"/>
      <c r="M59" s="53"/>
      <c r="N59" s="53"/>
      <c r="O59" s="53"/>
      <c r="P59" s="55"/>
      <c r="Q59" s="36"/>
      <c r="R59" s="40" t="str">
        <f t="shared" si="1"/>
        <v/>
      </c>
      <c r="S59" s="40" t="str">
        <f t="shared" si="16"/>
        <v/>
      </c>
      <c r="T59" s="40" t="str">
        <f t="shared" si="17"/>
        <v/>
      </c>
      <c r="U59" s="40" t="str">
        <f t="shared" si="10"/>
        <v/>
      </c>
      <c r="V59" s="40" t="str">
        <f t="shared" si="11"/>
        <v/>
      </c>
      <c r="W59" s="40" t="str">
        <f t="shared" si="12"/>
        <v/>
      </c>
      <c r="X59" s="40" t="str">
        <f t="shared" si="2"/>
        <v/>
      </c>
      <c r="Y59" s="40" t="str">
        <f t="shared" si="3"/>
        <v/>
      </c>
      <c r="Z59" s="40" t="str">
        <f t="shared" si="4"/>
        <v/>
      </c>
      <c r="AA59" s="40" t="str">
        <f t="shared" si="5"/>
        <v/>
      </c>
      <c r="AB59" s="40" t="str">
        <f t="shared" si="18"/>
        <v/>
      </c>
      <c r="AC59" s="40" t="str">
        <f t="shared" si="19"/>
        <v/>
      </c>
      <c r="AD59" s="40" t="str">
        <f t="shared" si="14"/>
        <v/>
      </c>
      <c r="AE59" s="40" t="str">
        <f t="shared" si="20"/>
        <v/>
      </c>
      <c r="AF59" s="3"/>
      <c r="AG59" s="5"/>
      <c r="AH59" s="5"/>
      <c r="AI59" s="5"/>
      <c r="AJ59" s="6" t="s">
        <v>5</v>
      </c>
    </row>
    <row r="60" spans="1:46" s="4" customFormat="1" ht="26.4" x14ac:dyDescent="0.25">
      <c r="A60" s="8">
        <v>48</v>
      </c>
      <c r="B60" s="26" t="str">
        <f t="shared" si="15"/>
        <v/>
      </c>
      <c r="C60" s="52"/>
      <c r="D60" s="53"/>
      <c r="E60" s="53"/>
      <c r="F60" s="53"/>
      <c r="G60" s="53"/>
      <c r="H60" s="53"/>
      <c r="I60" s="53"/>
      <c r="J60" s="53"/>
      <c r="K60" s="53"/>
      <c r="L60" s="54"/>
      <c r="M60" s="53"/>
      <c r="N60" s="53"/>
      <c r="O60" s="53"/>
      <c r="P60" s="55"/>
      <c r="Q60" s="36"/>
      <c r="R60" s="40" t="str">
        <f t="shared" si="1"/>
        <v/>
      </c>
      <c r="S60" s="40" t="str">
        <f t="shared" si="16"/>
        <v/>
      </c>
      <c r="T60" s="40" t="str">
        <f t="shared" si="17"/>
        <v/>
      </c>
      <c r="U60" s="40" t="str">
        <f t="shared" si="10"/>
        <v/>
      </c>
      <c r="V60" s="40" t="str">
        <f t="shared" si="11"/>
        <v/>
      </c>
      <c r="W60" s="40" t="str">
        <f t="shared" si="12"/>
        <v/>
      </c>
      <c r="X60" s="40" t="str">
        <f t="shared" si="2"/>
        <v/>
      </c>
      <c r="Y60" s="40" t="str">
        <f t="shared" si="3"/>
        <v/>
      </c>
      <c r="Z60" s="40" t="str">
        <f t="shared" si="4"/>
        <v/>
      </c>
      <c r="AA60" s="40" t="str">
        <f t="shared" si="5"/>
        <v/>
      </c>
      <c r="AB60" s="40" t="str">
        <f t="shared" si="18"/>
        <v/>
      </c>
      <c r="AC60" s="40" t="str">
        <f t="shared" si="19"/>
        <v/>
      </c>
      <c r="AD60" s="40" t="str">
        <f t="shared" si="14"/>
        <v/>
      </c>
      <c r="AE60" s="40" t="str">
        <f t="shared" si="20"/>
        <v/>
      </c>
      <c r="AF60" s="3"/>
      <c r="AG60" s="5"/>
      <c r="AH60" s="5"/>
      <c r="AI60" s="5"/>
      <c r="AJ60" s="6" t="s">
        <v>5</v>
      </c>
    </row>
    <row r="61" spans="1:46" s="4" customFormat="1" ht="26.4" x14ac:dyDescent="0.25">
      <c r="A61" s="8">
        <v>49</v>
      </c>
      <c r="B61" s="26" t="str">
        <f t="shared" si="15"/>
        <v/>
      </c>
      <c r="C61" s="52"/>
      <c r="D61" s="53"/>
      <c r="E61" s="53"/>
      <c r="F61" s="53"/>
      <c r="G61" s="53"/>
      <c r="H61" s="53"/>
      <c r="I61" s="53"/>
      <c r="J61" s="53"/>
      <c r="K61" s="53"/>
      <c r="L61" s="54"/>
      <c r="M61" s="53"/>
      <c r="N61" s="53"/>
      <c r="O61" s="53"/>
      <c r="P61" s="55"/>
      <c r="Q61" s="36"/>
      <c r="R61" s="40" t="str">
        <f t="shared" si="1"/>
        <v/>
      </c>
      <c r="S61" s="40" t="str">
        <f t="shared" si="16"/>
        <v/>
      </c>
      <c r="T61" s="40" t="str">
        <f t="shared" si="17"/>
        <v/>
      </c>
      <c r="U61" s="40" t="str">
        <f t="shared" si="10"/>
        <v/>
      </c>
      <c r="V61" s="40" t="str">
        <f t="shared" si="11"/>
        <v/>
      </c>
      <c r="W61" s="40" t="str">
        <f t="shared" si="12"/>
        <v/>
      </c>
      <c r="X61" s="40" t="str">
        <f t="shared" si="2"/>
        <v/>
      </c>
      <c r="Y61" s="40" t="str">
        <f t="shared" si="3"/>
        <v/>
      </c>
      <c r="Z61" s="40" t="str">
        <f t="shared" si="4"/>
        <v/>
      </c>
      <c r="AA61" s="40" t="str">
        <f t="shared" si="5"/>
        <v/>
      </c>
      <c r="AB61" s="40" t="str">
        <f t="shared" si="18"/>
        <v/>
      </c>
      <c r="AC61" s="40" t="str">
        <f t="shared" si="19"/>
        <v/>
      </c>
      <c r="AD61" s="40" t="str">
        <f t="shared" si="14"/>
        <v/>
      </c>
      <c r="AE61" s="40" t="str">
        <f t="shared" si="20"/>
        <v/>
      </c>
      <c r="AF61" s="3"/>
      <c r="AG61" s="5"/>
      <c r="AH61" s="5"/>
      <c r="AI61" s="5"/>
      <c r="AJ61" s="6" t="s">
        <v>5</v>
      </c>
    </row>
    <row r="62" spans="1:46" s="4" customFormat="1" ht="27" thickBot="1" x14ac:dyDescent="0.3">
      <c r="A62" s="8">
        <v>50</v>
      </c>
      <c r="B62" s="26" t="str">
        <f t="shared" si="0"/>
        <v/>
      </c>
      <c r="C62" s="56"/>
      <c r="D62" s="57"/>
      <c r="E62" s="57"/>
      <c r="F62" s="57"/>
      <c r="G62" s="57"/>
      <c r="H62" s="57"/>
      <c r="I62" s="57"/>
      <c r="J62" s="57"/>
      <c r="K62" s="57"/>
      <c r="L62" s="58"/>
      <c r="M62" s="57"/>
      <c r="N62" s="57"/>
      <c r="O62" s="57"/>
      <c r="P62" s="59"/>
      <c r="Q62" s="36"/>
      <c r="R62" s="40" t="str">
        <f t="shared" si="1"/>
        <v/>
      </c>
      <c r="S62" s="40" t="str">
        <f t="shared" si="8"/>
        <v/>
      </c>
      <c r="T62" s="40" t="str">
        <f t="shared" si="9"/>
        <v/>
      </c>
      <c r="U62" s="40" t="str">
        <f t="shared" si="10"/>
        <v/>
      </c>
      <c r="V62" s="40" t="str">
        <f t="shared" si="11"/>
        <v/>
      </c>
      <c r="W62" s="40" t="str">
        <f t="shared" si="12"/>
        <v/>
      </c>
      <c r="X62" s="40" t="str">
        <f t="shared" si="2"/>
        <v/>
      </c>
      <c r="Y62" s="40" t="str">
        <f t="shared" si="3"/>
        <v/>
      </c>
      <c r="Z62" s="40" t="str">
        <f t="shared" si="4"/>
        <v/>
      </c>
      <c r="AA62" s="40" t="str">
        <f t="shared" si="5"/>
        <v/>
      </c>
      <c r="AB62" s="40" t="str">
        <f t="shared" si="6"/>
        <v/>
      </c>
      <c r="AC62" s="40" t="str">
        <f t="shared" si="13"/>
        <v/>
      </c>
      <c r="AD62" s="40" t="str">
        <f t="shared" si="14"/>
        <v/>
      </c>
      <c r="AE62" s="40" t="str">
        <f t="shared" si="7"/>
        <v/>
      </c>
      <c r="AF62" s="3"/>
      <c r="AH62" s="5"/>
      <c r="AI62" s="5"/>
      <c r="AJ62" s="6" t="s">
        <v>5</v>
      </c>
    </row>
    <row r="63" spans="1:46" ht="13.8" thickTop="1" x14ac:dyDescent="0.25">
      <c r="I63" s="2"/>
      <c r="J63" s="2"/>
      <c r="AN63" s="1"/>
      <c r="AO63" s="1"/>
      <c r="AP63" s="4"/>
      <c r="AQ63" s="5"/>
      <c r="AR63" s="5"/>
      <c r="AS63" s="1"/>
      <c r="AT63" s="34"/>
    </row>
    <row r="64" spans="1:46" x14ac:dyDescent="0.25">
      <c r="I64" s="2"/>
      <c r="J64" s="2"/>
      <c r="AN64" s="1"/>
      <c r="AO64" s="1"/>
      <c r="AP64" s="4"/>
      <c r="AQ64" s="5"/>
      <c r="AR64" s="5"/>
      <c r="AS64" s="1"/>
      <c r="AT64" s="34"/>
    </row>
    <row r="65" spans="9:46" x14ac:dyDescent="0.25">
      <c r="I65" s="2"/>
      <c r="J65" s="2"/>
      <c r="AN65" s="1"/>
      <c r="AO65" s="1"/>
      <c r="AP65" s="4"/>
      <c r="AQ65" s="5"/>
      <c r="AR65" s="5"/>
      <c r="AS65" s="1"/>
      <c r="AT65" s="34"/>
    </row>
    <row r="66" spans="9:46" x14ac:dyDescent="0.25">
      <c r="I66" s="2"/>
      <c r="J66" s="2"/>
      <c r="AN66" s="1"/>
      <c r="AO66" s="1"/>
      <c r="AP66" s="4"/>
      <c r="AQ66" s="5"/>
      <c r="AR66" s="5"/>
      <c r="AS66" s="1"/>
      <c r="AT66" s="34"/>
    </row>
    <row r="67" spans="9:46" x14ac:dyDescent="0.25">
      <c r="I67" s="2"/>
      <c r="J67" s="2"/>
      <c r="AN67" s="1"/>
      <c r="AO67" s="1"/>
      <c r="AP67" s="4"/>
      <c r="AQ67" s="5"/>
      <c r="AR67" s="5"/>
      <c r="AS67" s="1"/>
      <c r="AT67" s="34"/>
    </row>
    <row r="68" spans="9:46" x14ac:dyDescent="0.25">
      <c r="I68" s="2"/>
      <c r="J68" s="2"/>
      <c r="AN68" s="1"/>
      <c r="AO68" s="1"/>
      <c r="AP68" s="4"/>
      <c r="AQ68" s="5"/>
      <c r="AR68" s="5"/>
      <c r="AS68" s="1"/>
      <c r="AT68" s="34"/>
    </row>
    <row r="69" spans="9:46" x14ac:dyDescent="0.25">
      <c r="I69" s="2"/>
      <c r="J69" s="2"/>
      <c r="AN69" s="1"/>
      <c r="AO69" s="1"/>
      <c r="AP69" s="4"/>
      <c r="AQ69" s="5"/>
      <c r="AR69" s="5"/>
      <c r="AS69" s="1"/>
      <c r="AT69" s="34"/>
    </row>
    <row r="70" spans="9:46" x14ac:dyDescent="0.25">
      <c r="I70" s="2"/>
      <c r="J70" s="2"/>
      <c r="AN70" s="1"/>
      <c r="AO70" s="1"/>
      <c r="AP70" s="4"/>
      <c r="AQ70" s="5"/>
      <c r="AR70" s="5"/>
      <c r="AS70" s="1"/>
      <c r="AT70" s="34"/>
    </row>
    <row r="71" spans="9:46" x14ac:dyDescent="0.25">
      <c r="AR71" s="4"/>
      <c r="AS71" s="5"/>
      <c r="AT71" s="3"/>
    </row>
    <row r="72" spans="9:46" x14ac:dyDescent="0.25">
      <c r="AR72" s="4"/>
      <c r="AS72" s="5"/>
      <c r="AT72" s="3"/>
    </row>
    <row r="73" spans="9:46" x14ac:dyDescent="0.25">
      <c r="AR73" s="4"/>
      <c r="AS73" s="5"/>
      <c r="AT73" s="3"/>
    </row>
    <row r="74" spans="9:46" x14ac:dyDescent="0.25">
      <c r="AR74" s="4"/>
      <c r="AS74" s="5"/>
      <c r="AT74" s="3"/>
    </row>
    <row r="75" spans="9:46" x14ac:dyDescent="0.25">
      <c r="AR75" s="4"/>
      <c r="AS75" s="5"/>
      <c r="AT75" s="3"/>
    </row>
    <row r="76" spans="9:46" x14ac:dyDescent="0.25">
      <c r="AR76" s="4"/>
      <c r="AS76" s="5"/>
      <c r="AT76" s="3"/>
    </row>
    <row r="77" spans="9:46" x14ac:dyDescent="0.25">
      <c r="AR77" s="4"/>
      <c r="AS77" s="5"/>
      <c r="AT77" s="3"/>
    </row>
  </sheetData>
  <sheetProtection algorithmName="SHA-512" hashValue="lbuwwsXWYAqJgTJ4IIofLO7FSyUZgEsAnhHH36cC7LpBduYwwlRSEIIfuzuT/+/6qH6zJjKqXcv6xjlPdo2gXg==" saltValue="vxnB4tQfLXT+tufC1YXMBA==" spinCount="100000" sheet="1" objects="1" scenarios="1" sort="0"/>
  <mergeCells count="45">
    <mergeCell ref="AC9:AE10"/>
    <mergeCell ref="AC11:AD11"/>
    <mergeCell ref="AE11:AE12"/>
    <mergeCell ref="AB11:AB12"/>
    <mergeCell ref="I11:I12"/>
    <mergeCell ref="V9:Y10"/>
    <mergeCell ref="Z9:AB10"/>
    <mergeCell ref="V11:W11"/>
    <mergeCell ref="AA11:AA12"/>
    <mergeCell ref="X11:X12"/>
    <mergeCell ref="Y11:Y12"/>
    <mergeCell ref="Z11:Z12"/>
    <mergeCell ref="J11:J12"/>
    <mergeCell ref="M11:M12"/>
    <mergeCell ref="T11:T12"/>
    <mergeCell ref="U11:U12"/>
    <mergeCell ref="R11:R12"/>
    <mergeCell ref="N11:O11"/>
    <mergeCell ref="K11:K12"/>
    <mergeCell ref="L11:L12"/>
    <mergeCell ref="S11:S12"/>
    <mergeCell ref="P11:P12"/>
    <mergeCell ref="A3:B3"/>
    <mergeCell ref="C11:C12"/>
    <mergeCell ref="E5:G5"/>
    <mergeCell ref="A7:B7"/>
    <mergeCell ref="A9:B9"/>
    <mergeCell ref="A11:A12"/>
    <mergeCell ref="B11:B12"/>
    <mergeCell ref="D11:D12"/>
    <mergeCell ref="C3:D3"/>
    <mergeCell ref="A5:B5"/>
    <mergeCell ref="C5:D5"/>
    <mergeCell ref="C7:D7"/>
    <mergeCell ref="F11:F12"/>
    <mergeCell ref="E11:E12"/>
    <mergeCell ref="G11:H11"/>
    <mergeCell ref="M1:O1"/>
    <mergeCell ref="M2:O4"/>
    <mergeCell ref="M6:O8"/>
    <mergeCell ref="I5:Q5"/>
    <mergeCell ref="R9:U10"/>
    <mergeCell ref="M9:P10"/>
    <mergeCell ref="C1:J1"/>
    <mergeCell ref="G7:H7"/>
  </mergeCells>
  <phoneticPr fontId="0" type="noConversion"/>
  <conditionalFormatting sqref="B13:B62">
    <cfRule type="cellIs" dxfId="16" priority="106" stopIfTrue="1" operator="equal">
      <formula>"ok"</formula>
    </cfRule>
    <cfRule type="cellIs" dxfId="15" priority="107" stopIfTrue="1" operator="equal">
      <formula>"Incomplete"</formula>
    </cfRule>
  </conditionalFormatting>
  <conditionalFormatting sqref="C3">
    <cfRule type="expression" dxfId="14" priority="53">
      <formula>ISNONTEXT(C3)</formula>
    </cfRule>
  </conditionalFormatting>
  <conditionalFormatting sqref="C5">
    <cfRule type="expression" dxfId="13" priority="2">
      <formula>ISNONTEXT(C5)</formula>
    </cfRule>
  </conditionalFormatting>
  <conditionalFormatting sqref="C7">
    <cfRule type="expression" dxfId="12" priority="1">
      <formula>ISBLANK(C7)</formula>
    </cfRule>
  </conditionalFormatting>
  <conditionalFormatting sqref="C9">
    <cfRule type="expression" dxfId="11" priority="39">
      <formula>ISNUMBER(C9)</formula>
    </cfRule>
  </conditionalFormatting>
  <conditionalFormatting sqref="C13:H62">
    <cfRule type="expression" dxfId="10" priority="8" stopIfTrue="1">
      <formula>R13=""</formula>
    </cfRule>
  </conditionalFormatting>
  <conditionalFormatting sqref="C13:P62">
    <cfRule type="expression" dxfId="9" priority="7" stopIfTrue="1">
      <formula>R13="ok"</formula>
    </cfRule>
  </conditionalFormatting>
  <conditionalFormatting sqref="G7:H7">
    <cfRule type="expression" dxfId="8" priority="16">
      <formula>ISNONTEXT(G7)</formula>
    </cfRule>
  </conditionalFormatting>
  <conditionalFormatting sqref="H3">
    <cfRule type="expression" dxfId="7" priority="49">
      <formula>ISNONTEXT(H3)</formula>
    </cfRule>
  </conditionalFormatting>
  <conditionalFormatting sqref="H5">
    <cfRule type="expression" dxfId="6" priority="46">
      <formula>IF(ISNUMBER(H5),IF(AND(H5&gt;=0,H5&lt;=77),FALSE,TRUE),TRUE)</formula>
    </cfRule>
  </conditionalFormatting>
  <conditionalFormatting sqref="I13:L62">
    <cfRule type="expression" dxfId="5" priority="34" stopIfTrue="1">
      <formula>X13=""</formula>
    </cfRule>
  </conditionalFormatting>
  <conditionalFormatting sqref="M1">
    <cfRule type="expression" dxfId="4" priority="37">
      <formula>IF($M$1="",FALSE,TRUE)</formula>
    </cfRule>
  </conditionalFormatting>
  <conditionalFormatting sqref="M2 M6">
    <cfRule type="expression" dxfId="3" priority="197">
      <formula>IF($M2="",FALSE,TRUE)</formula>
    </cfRule>
  </conditionalFormatting>
  <conditionalFormatting sqref="M13:P62">
    <cfRule type="expression" dxfId="2" priority="132" stopIfTrue="1">
      <formula>AB13=""</formula>
    </cfRule>
  </conditionalFormatting>
  <conditionalFormatting sqref="R13:AE62">
    <cfRule type="cellIs" dxfId="1" priority="3" stopIfTrue="1" operator="equal">
      <formula>"ok"</formula>
    </cfRule>
    <cfRule type="cellIs" dxfId="0" priority="4" stopIfTrue="1" operator="equal">
      <formula>""</formula>
    </cfRule>
  </conditionalFormatting>
  <dataValidations xWindow="482" yWindow="622" count="25">
    <dataValidation allowBlank="1" promptTitle="Basic Model Number" prompt="Enter the Basic Model Number in the cells below._x000a__x000a_" sqref="L11" xr:uid="{00000000-0002-0000-0000-000000000000}"/>
    <dataValidation allowBlank="1" prompt="_x000a__x000a_" sqref="B13:B62" xr:uid="{00000000-0002-0000-0000-000001000000}"/>
    <dataValidation type="date" allowBlank="1" showInputMessage="1" showErrorMessage="1" errorTitle="Date" error="The entry must be a date between 8/1/16 and 12/31/16." sqref="D9:I9" xr:uid="{00000000-0002-0000-0000-000002000000}">
      <formula1>DATE(2016,8,1)</formula1>
      <formula2>DATE(2016,12,31)</formula2>
    </dataValidation>
    <dataValidation prompt="_x000a_" sqref="L13:L62" xr:uid="{00000000-0002-0000-0000-000003000000}"/>
    <dataValidation allowBlank="1" sqref="N12:O12 G12:H12 J9" xr:uid="{00000000-0002-0000-0000-000004000000}"/>
    <dataValidation type="custom" allowBlank="1" showInputMessage="1" showErrorMessage="1" errorTitle="Email Address of Submitter" error="The information you entered is not an email address." sqref="G7:H7" xr:uid="{00000000-0002-0000-0000-000005000000}">
      <formula1>IF(IF(ISERROR(FIND("@",G7)),1,0)+IF(ISERROR(FIND(".",G7)),1,0)&gt;0,FALSE,TRUE)</formula1>
    </dataValidation>
    <dataValidation type="whole" allowBlank="1" showInputMessage="1" showErrorMessage="1" errorTitle="Number of Organization" error="The entry must be an integer between 0 and 77._x000a__x000a_You can find the number of the Organization in the 'Org List' tab of this workbook." sqref="H5" xr:uid="{00000000-0002-0000-0000-000006000000}">
      <formula1>0</formula1>
      <formula2>77</formula2>
    </dataValidation>
    <dataValidation type="custom" allowBlank="1" showInputMessage="1" showErrorMessage="1" errorTitle="Submitter Last Name" error="Please enter the Submitter Last Name." sqref="C3:D3" xr:uid="{00000000-0002-0000-0000-000007000000}">
      <formula1>IF(ISNONTEXT(C3),FALSE,TRUE)</formula1>
    </dataValidation>
    <dataValidation type="custom" allowBlank="1" showInputMessage="1" showErrorMessage="1" errorTitle="Submitter First Name" error="Please enter the Submitter First Name." sqref="H3" xr:uid="{00000000-0002-0000-0000-000008000000}">
      <formula1>IF(ISNONTEXT(H3),FALSE,TRUE)</formula1>
    </dataValidation>
    <dataValidation type="custom" showErrorMessage="1" errorTitle="Initial Submittal" error="The entry should be one of 'I', 'R', or 'T'." prompt="_x000a_" sqref="C13:C62" xr:uid="{00000000-0002-0000-0000-000009000000}">
      <formula1>IF(OR(C13="I",C13="R",C13="T"),TRUE,FALSE)</formula1>
    </dataValidation>
    <dataValidation type="custom" showErrorMessage="1" errorTitle="Employment Status" error="Complete only one column under Employment Status.  If you complete this DOE column, the entry must be a 'D'." sqref="G13:G62" xr:uid="{00000000-0002-0000-0000-00000A000000}">
      <formula1>IF(G13="D",IF(ISBLANK(H13),TRUE,FALSE),FALSE)</formula1>
    </dataValidation>
    <dataValidation type="custom" operator="greaterThan" showErrorMessage="1" errorTitle="Voting Status" error="No entry should be made if you entered 'T' for Termination of Membership in the Type of Submittal column._x000a__x000a_Otherwise, the entry must be 'V' for Voting or'NV' for Nonvoting._x000a__x000a_" sqref="M13:M62" xr:uid="{00000000-0002-0000-0000-00000B000000}">
      <formula1>IF(C13="T",FALSE,IF(OR(M13="V",M13="NV"),TRUE,FALSE))</formula1>
    </dataValidation>
    <dataValidation type="custom" showErrorMessage="1" errorTitle="DOE Representation" error="No entry should be made if you entered 'T' for Termination of Membership in the Type of Submittal column._x000a__x000a_Otherwise, complete only one column under Representation.  If you complete this DOE column, the entry must be a 'D'." sqref="N13:N62" xr:uid="{00000000-0002-0000-0000-00000C000000}">
      <formula1>IF(C13="T",FALSE,IF(N13="D",IF(ISBLANK(O13),TRUE,FALSE),FALSE))</formula1>
    </dataValidation>
    <dataValidation type="custom" showErrorMessage="1" errorTitle="Other Representation" error="No entry should be made if you entered 'T' for Termination of Membership in the Type of Submittal column._x000a__x000a_Otherwise, complete only one column under Representation." sqref="O13:O62" xr:uid="{00000000-0002-0000-0000-00000D000000}">
      <formula1>IF(C13="T",FALSE,IF(N13="D",FALSE,TRUE))</formula1>
    </dataValidation>
    <dataValidation type="custom" showErrorMessage="1" errorTitle="Last Name" error="Please enter the Last Name of the Participant." prompt="_x000a_" sqref="D16" xr:uid="{00000000-0002-0000-0000-00000E000000}">
      <formula1>IF(ISNONTEXT(D16),FALSE,TRUE)</formula1>
    </dataValidation>
    <dataValidation type="custom" showErrorMessage="1" errorTitle="Name of NGSB" error="Please enter the Name of Non-Government Standards Body." prompt="_x000a_" sqref="I13:I62" xr:uid="{00000000-0002-0000-0000-00000F000000}">
      <formula1>IF(ISNONTEXT(I13),FALSE,TRUE)</formula1>
    </dataValidation>
    <dataValidation type="custom" showErrorMessage="1" errorTitle="Country of NGSB" error="Please enter the Country of Non-Government Standards Body." prompt="_x000a_" sqref="J13:J62" xr:uid="{00000000-0002-0000-0000-000010000000}">
      <formula1>IF(ISNONTEXT(J13),FALSE,TRUE)</formula1>
    </dataValidation>
    <dataValidation type="custom" showErrorMessage="1" errorTitle="Name of Main Committee" error="Please enter the Name of Main Committee." prompt="_x000a_" sqref="K13:K62" xr:uid="{00000000-0002-0000-0000-000011000000}">
      <formula1>IF(ISNONTEXT(K13),FALSE,TRUE)</formula1>
    </dataValidation>
    <dataValidation type="custom" allowBlank="1" showErrorMessage="1" errorTitle="Last Name" error="Please enter the Last Name of the Participant." prompt="_x000a_" sqref="D13:D15 D17:D62" xr:uid="{00000000-0002-0000-0000-000012000000}">
      <formula1>IF(ISNONTEXT(D13),FALSE,TRUE)</formula1>
    </dataValidation>
    <dataValidation type="custom" allowBlank="1" showErrorMessage="1" errorTitle="First Name" error="Please enter the First Name of the Participant." prompt="_x000a_" sqref="E13:E62" xr:uid="{00000000-0002-0000-0000-000013000000}">
      <formula1>IF(ISNONTEXT(E13),FALSE,TRUE)</formula1>
    </dataValidation>
    <dataValidation type="custom" allowBlank="1" showInputMessage="1" showErrorMessage="1" errorTitle="Submitter Title" error="Please enter the Submitter Title." sqref="C5:D5" xr:uid="{00000000-0002-0000-0000-000014000000}">
      <formula1>IF(ISNONTEXT(C5),FALSE,TRUE)</formula1>
    </dataValidation>
    <dataValidation type="custom" showErrorMessage="1" errorTitle="Employment Status" error="Complete only one column under Employment Status." sqref="H13:H62" xr:uid="{00000000-0002-0000-0000-000015000000}">
      <formula1>IF(XFB13="T",FALSE,IF(G13="D",FALSE,TRUE))</formula1>
    </dataValidation>
    <dataValidation type="custom" allowBlank="1" showErrorMessage="1" errorTitle="Email Address of Participant" error="The information you entered is not an email address." prompt="_x000a_" sqref="F13:F62" xr:uid="{00000000-0002-0000-0000-000016000000}">
      <formula1>IF(IF(ISERROR(FIND("@",F13)),1,0)+IF(ISERROR(FIND(".",F13)),1,0)&gt;0,FALSE,TRUE)</formula1>
    </dataValidation>
    <dataValidation type="date" allowBlank="1" showInputMessage="1" showErrorMessage="1" errorTitle="Date" error="The entry must be a date." sqref="C9" xr:uid="{00000000-0002-0000-0000-000017000000}">
      <formula1>36526</formula1>
      <formula2>73050</formula2>
    </dataValidation>
    <dataValidation type="custom" allowBlank="1" showErrorMessage="1" errorTitle="ID/Title of Standards" error="No entry should be made if you entered 'T' for Termination of Membership in the Type of Submittal column._x000a__x000a_Otherwise, enter the ID/Title of the Standards Activity relevant to DOE's mission._x000a_" sqref="P13:P62" xr:uid="{00000000-0002-0000-0000-000018000000}">
      <formula1>IF(C13="T",FALSE,TRUE)</formula1>
    </dataValidation>
  </dataValidations>
  <pageMargins left="0.5" right="0.5" top="0.5" bottom="0.5" header="0.5" footer="0.4"/>
  <pageSetup paperSize="5" scale="42" fitToHeight="0" orientation="landscape" r:id="rId1"/>
  <headerFooter alignWithMargins="0">
    <oddFooter>&amp;L&amp;F/&amp;A&amp;R&amp;D</oddFooter>
  </headerFooter>
  <colBreaks count="1" manualBreakCount="1">
    <brk id="4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3"/>
  <sheetViews>
    <sheetView workbookViewId="0">
      <pane ySplit="4" topLeftCell="A58" activePane="bottomLeft" state="frozen"/>
      <selection pane="bottomLeft" activeCell="B80" sqref="B80"/>
    </sheetView>
  </sheetViews>
  <sheetFormatPr defaultColWidth="9.109375" defaultRowHeight="13.2" x14ac:dyDescent="0.25"/>
  <cols>
    <col min="1" max="1" width="9.109375" style="43"/>
    <col min="2" max="2" width="44.88671875" style="43" customWidth="1"/>
    <col min="3" max="16384" width="9.109375" style="43"/>
  </cols>
  <sheetData>
    <row r="1" spans="1:2" x14ac:dyDescent="0.25">
      <c r="A1" s="27" t="s">
        <v>53</v>
      </c>
    </row>
    <row r="3" spans="1:2" x14ac:dyDescent="0.25">
      <c r="A3" s="43" t="s">
        <v>81</v>
      </c>
    </row>
    <row r="4" spans="1:2" ht="13.8" thickBot="1" x14ac:dyDescent="0.3"/>
    <row r="5" spans="1:2" ht="13.8" thickBot="1" x14ac:dyDescent="0.3">
      <c r="A5" s="44">
        <v>1</v>
      </c>
      <c r="B5" s="63" t="s">
        <v>54</v>
      </c>
    </row>
    <row r="6" spans="1:2" x14ac:dyDescent="0.25">
      <c r="A6" s="44">
        <v>2</v>
      </c>
      <c r="B6" s="47" t="s">
        <v>8</v>
      </c>
    </row>
    <row r="7" spans="1:2" x14ac:dyDescent="0.25">
      <c r="A7" s="44">
        <v>3</v>
      </c>
      <c r="B7" s="46" t="s">
        <v>55</v>
      </c>
    </row>
    <row r="8" spans="1:2" x14ac:dyDescent="0.25">
      <c r="A8" s="44">
        <v>4</v>
      </c>
      <c r="B8" s="46" t="s">
        <v>83</v>
      </c>
    </row>
    <row r="9" spans="1:2" x14ac:dyDescent="0.25">
      <c r="A9" s="44">
        <v>5</v>
      </c>
      <c r="B9" s="46" t="s">
        <v>56</v>
      </c>
    </row>
    <row r="10" spans="1:2" x14ac:dyDescent="0.25">
      <c r="A10" s="44">
        <v>7</v>
      </c>
      <c r="B10" s="46" t="s">
        <v>57</v>
      </c>
    </row>
    <row r="11" spans="1:2" x14ac:dyDescent="0.25">
      <c r="A11" s="44">
        <v>8</v>
      </c>
      <c r="B11" s="46" t="s">
        <v>9</v>
      </c>
    </row>
    <row r="12" spans="1:2" x14ac:dyDescent="0.25">
      <c r="A12" s="44">
        <v>9</v>
      </c>
      <c r="B12" s="46" t="s">
        <v>58</v>
      </c>
    </row>
    <row r="13" spans="1:2" x14ac:dyDescent="0.25">
      <c r="A13" s="44">
        <v>10</v>
      </c>
      <c r="B13" s="46" t="s">
        <v>59</v>
      </c>
    </row>
    <row r="14" spans="1:2" x14ac:dyDescent="0.25">
      <c r="A14" s="44">
        <v>11</v>
      </c>
      <c r="B14" s="46" t="s">
        <v>111</v>
      </c>
    </row>
    <row r="15" spans="1:2" x14ac:dyDescent="0.25">
      <c r="A15" s="44">
        <v>12</v>
      </c>
      <c r="B15" s="46" t="s">
        <v>60</v>
      </c>
    </row>
    <row r="16" spans="1:2" x14ac:dyDescent="0.25">
      <c r="A16" s="44">
        <v>13</v>
      </c>
      <c r="B16" s="46" t="s">
        <v>61</v>
      </c>
    </row>
    <row r="17" spans="1:2" x14ac:dyDescent="0.25">
      <c r="A17" s="44">
        <v>14</v>
      </c>
      <c r="B17" s="46" t="s">
        <v>10</v>
      </c>
    </row>
    <row r="18" spans="1:2" x14ac:dyDescent="0.25">
      <c r="A18" s="44">
        <v>15</v>
      </c>
      <c r="B18" s="46" t="s">
        <v>11</v>
      </c>
    </row>
    <row r="19" spans="1:2" x14ac:dyDescent="0.25">
      <c r="A19" s="44">
        <v>16</v>
      </c>
      <c r="B19" s="46" t="s">
        <v>12</v>
      </c>
    </row>
    <row r="20" spans="1:2" x14ac:dyDescent="0.25">
      <c r="A20" s="44">
        <v>17</v>
      </c>
      <c r="B20" s="46" t="s">
        <v>13</v>
      </c>
    </row>
    <row r="21" spans="1:2" x14ac:dyDescent="0.25">
      <c r="A21" s="44">
        <v>18</v>
      </c>
      <c r="B21" s="46" t="s">
        <v>109</v>
      </c>
    </row>
    <row r="22" spans="1:2" x14ac:dyDescent="0.25">
      <c r="A22" s="44">
        <v>19</v>
      </c>
      <c r="B22" s="46" t="s">
        <v>14</v>
      </c>
    </row>
    <row r="23" spans="1:2" x14ac:dyDescent="0.25">
      <c r="A23" s="44">
        <v>20</v>
      </c>
      <c r="B23" s="46" t="s">
        <v>15</v>
      </c>
    </row>
    <row r="24" spans="1:2" x14ac:dyDescent="0.25">
      <c r="A24" s="44">
        <v>21</v>
      </c>
      <c r="B24" s="46" t="s">
        <v>16</v>
      </c>
    </row>
    <row r="25" spans="1:2" x14ac:dyDescent="0.25">
      <c r="A25" s="44">
        <v>22</v>
      </c>
      <c r="B25" s="46" t="s">
        <v>17</v>
      </c>
    </row>
    <row r="26" spans="1:2" x14ac:dyDescent="0.25">
      <c r="A26" s="44">
        <v>23</v>
      </c>
      <c r="B26" s="46" t="s">
        <v>62</v>
      </c>
    </row>
    <row r="27" spans="1:2" x14ac:dyDescent="0.25">
      <c r="A27" s="44">
        <v>24</v>
      </c>
      <c r="B27" s="46" t="s">
        <v>63</v>
      </c>
    </row>
    <row r="28" spans="1:2" x14ac:dyDescent="0.25">
      <c r="A28" s="44">
        <v>25</v>
      </c>
      <c r="B28" s="46" t="s">
        <v>64</v>
      </c>
    </row>
    <row r="29" spans="1:2" x14ac:dyDescent="0.25">
      <c r="A29" s="44">
        <v>26</v>
      </c>
      <c r="B29" s="46" t="s">
        <v>18</v>
      </c>
    </row>
    <row r="30" spans="1:2" x14ac:dyDescent="0.25">
      <c r="A30" s="44">
        <v>27</v>
      </c>
      <c r="B30" s="46" t="s">
        <v>19</v>
      </c>
    </row>
    <row r="31" spans="1:2" x14ac:dyDescent="0.25">
      <c r="A31" s="44">
        <v>28</v>
      </c>
      <c r="B31" s="46" t="s">
        <v>20</v>
      </c>
    </row>
    <row r="32" spans="1:2" x14ac:dyDescent="0.25">
      <c r="A32" s="44">
        <v>29</v>
      </c>
      <c r="B32" s="46" t="s">
        <v>65</v>
      </c>
    </row>
    <row r="33" spans="1:2" x14ac:dyDescent="0.25">
      <c r="A33" s="44">
        <v>30</v>
      </c>
      <c r="B33" s="46" t="s">
        <v>21</v>
      </c>
    </row>
    <row r="34" spans="1:2" x14ac:dyDescent="0.25">
      <c r="A34" s="44">
        <v>31</v>
      </c>
      <c r="B34" s="46" t="s">
        <v>66</v>
      </c>
    </row>
    <row r="35" spans="1:2" x14ac:dyDescent="0.25">
      <c r="A35" s="44">
        <v>32</v>
      </c>
      <c r="B35" s="46" t="s">
        <v>84</v>
      </c>
    </row>
    <row r="36" spans="1:2" x14ac:dyDescent="0.25">
      <c r="A36" s="44">
        <v>33</v>
      </c>
      <c r="B36" s="46" t="s">
        <v>67</v>
      </c>
    </row>
    <row r="37" spans="1:2" x14ac:dyDescent="0.25">
      <c r="A37" s="44">
        <v>34</v>
      </c>
      <c r="B37" s="46" t="s">
        <v>68</v>
      </c>
    </row>
    <row r="38" spans="1:2" x14ac:dyDescent="0.25">
      <c r="A38" s="44">
        <v>35</v>
      </c>
      <c r="B38" s="46" t="s">
        <v>69</v>
      </c>
    </row>
    <row r="39" spans="1:2" x14ac:dyDescent="0.25">
      <c r="A39" s="44">
        <v>36</v>
      </c>
      <c r="B39" s="46" t="s">
        <v>22</v>
      </c>
    </row>
    <row r="40" spans="1:2" x14ac:dyDescent="0.25">
      <c r="A40" s="44">
        <v>37</v>
      </c>
      <c r="B40" s="46" t="s">
        <v>70</v>
      </c>
    </row>
    <row r="41" spans="1:2" x14ac:dyDescent="0.25">
      <c r="A41" s="44">
        <v>38</v>
      </c>
      <c r="B41" s="46" t="s">
        <v>71</v>
      </c>
    </row>
    <row r="42" spans="1:2" x14ac:dyDescent="0.25">
      <c r="A42" s="44">
        <v>39</v>
      </c>
      <c r="B42" s="46" t="s">
        <v>85</v>
      </c>
    </row>
    <row r="43" spans="1:2" x14ac:dyDescent="0.25">
      <c r="A43" s="44">
        <v>40</v>
      </c>
      <c r="B43" s="46" t="s">
        <v>72</v>
      </c>
    </row>
    <row r="44" spans="1:2" x14ac:dyDescent="0.25">
      <c r="A44" s="44">
        <v>41</v>
      </c>
      <c r="B44" s="46" t="s">
        <v>23</v>
      </c>
    </row>
    <row r="45" spans="1:2" x14ac:dyDescent="0.25">
      <c r="A45" s="44">
        <v>42</v>
      </c>
      <c r="B45" s="46" t="s">
        <v>73</v>
      </c>
    </row>
    <row r="46" spans="1:2" x14ac:dyDescent="0.25">
      <c r="A46" s="44">
        <v>43</v>
      </c>
      <c r="B46" s="46" t="s">
        <v>74</v>
      </c>
    </row>
    <row r="47" spans="1:2" x14ac:dyDescent="0.25">
      <c r="A47" s="44">
        <v>44</v>
      </c>
      <c r="B47" s="46" t="s">
        <v>75</v>
      </c>
    </row>
    <row r="48" spans="1:2" x14ac:dyDescent="0.25">
      <c r="A48" s="44">
        <v>45</v>
      </c>
      <c r="B48" s="46" t="s">
        <v>24</v>
      </c>
    </row>
    <row r="49" spans="1:2" x14ac:dyDescent="0.25">
      <c r="A49" s="44">
        <v>46</v>
      </c>
      <c r="B49" s="46" t="s">
        <v>86</v>
      </c>
    </row>
    <row r="50" spans="1:2" x14ac:dyDescent="0.25">
      <c r="A50" s="44">
        <v>47</v>
      </c>
      <c r="B50" s="46" t="s">
        <v>112</v>
      </c>
    </row>
    <row r="51" spans="1:2" x14ac:dyDescent="0.25">
      <c r="A51" s="44">
        <v>48</v>
      </c>
      <c r="B51" s="46" t="s">
        <v>76</v>
      </c>
    </row>
    <row r="52" spans="1:2" x14ac:dyDescent="0.25">
      <c r="A52" s="44">
        <v>49</v>
      </c>
      <c r="B52" s="46" t="s">
        <v>25</v>
      </c>
    </row>
    <row r="53" spans="1:2" x14ac:dyDescent="0.25">
      <c r="A53" s="44">
        <v>50</v>
      </c>
      <c r="B53" s="46" t="s">
        <v>26</v>
      </c>
    </row>
    <row r="54" spans="1:2" x14ac:dyDescent="0.25">
      <c r="A54" s="44">
        <v>51</v>
      </c>
      <c r="B54" s="46" t="s">
        <v>77</v>
      </c>
    </row>
    <row r="55" spans="1:2" x14ac:dyDescent="0.25">
      <c r="A55" s="44">
        <v>52</v>
      </c>
      <c r="B55" s="46" t="s">
        <v>27</v>
      </c>
    </row>
    <row r="56" spans="1:2" x14ac:dyDescent="0.25">
      <c r="A56" s="44">
        <v>53</v>
      </c>
      <c r="B56" s="46" t="s">
        <v>87</v>
      </c>
    </row>
    <row r="57" spans="1:2" x14ac:dyDescent="0.25">
      <c r="A57" s="44">
        <v>54</v>
      </c>
      <c r="B57" s="46" t="s">
        <v>107</v>
      </c>
    </row>
    <row r="58" spans="1:2" x14ac:dyDescent="0.25">
      <c r="A58" s="44">
        <v>55</v>
      </c>
      <c r="B58" s="46" t="s">
        <v>108</v>
      </c>
    </row>
    <row r="59" spans="1:2" x14ac:dyDescent="0.25">
      <c r="A59" s="44">
        <v>56</v>
      </c>
      <c r="B59" s="46" t="s">
        <v>88</v>
      </c>
    </row>
    <row r="60" spans="1:2" x14ac:dyDescent="0.25">
      <c r="A60" s="44">
        <v>57</v>
      </c>
      <c r="B60" s="46" t="s">
        <v>89</v>
      </c>
    </row>
    <row r="61" spans="1:2" x14ac:dyDescent="0.25">
      <c r="A61" s="44">
        <v>58</v>
      </c>
      <c r="B61" s="46" t="s">
        <v>90</v>
      </c>
    </row>
    <row r="62" spans="1:2" x14ac:dyDescent="0.25">
      <c r="A62" s="44">
        <v>59</v>
      </c>
      <c r="B62" s="46" t="s">
        <v>91</v>
      </c>
    </row>
    <row r="63" spans="1:2" x14ac:dyDescent="0.25">
      <c r="A63" s="44">
        <v>60</v>
      </c>
      <c r="B63" s="46" t="s">
        <v>92</v>
      </c>
    </row>
    <row r="64" spans="1:2" x14ac:dyDescent="0.25">
      <c r="A64" s="44">
        <v>61</v>
      </c>
      <c r="B64" s="46" t="s">
        <v>93</v>
      </c>
    </row>
    <row r="65" spans="1:2" x14ac:dyDescent="0.25">
      <c r="A65" s="44">
        <v>62</v>
      </c>
      <c r="B65" s="46" t="s">
        <v>94</v>
      </c>
    </row>
    <row r="66" spans="1:2" x14ac:dyDescent="0.25">
      <c r="A66" s="44">
        <v>63</v>
      </c>
      <c r="B66" s="46" t="s">
        <v>95</v>
      </c>
    </row>
    <row r="67" spans="1:2" x14ac:dyDescent="0.25">
      <c r="A67" s="44">
        <v>64</v>
      </c>
      <c r="B67" s="46" t="s">
        <v>96</v>
      </c>
    </row>
    <row r="68" spans="1:2" x14ac:dyDescent="0.25">
      <c r="A68" s="44">
        <v>65</v>
      </c>
      <c r="B68" s="46" t="s">
        <v>97</v>
      </c>
    </row>
    <row r="69" spans="1:2" x14ac:dyDescent="0.25">
      <c r="A69" s="44">
        <v>66</v>
      </c>
      <c r="B69" s="46" t="s">
        <v>98</v>
      </c>
    </row>
    <row r="70" spans="1:2" x14ac:dyDescent="0.25">
      <c r="A70" s="44">
        <v>67</v>
      </c>
      <c r="B70" s="46" t="s">
        <v>28</v>
      </c>
    </row>
    <row r="71" spans="1:2" x14ac:dyDescent="0.25">
      <c r="A71" s="44">
        <v>68</v>
      </c>
      <c r="B71" s="46" t="s">
        <v>105</v>
      </c>
    </row>
    <row r="72" spans="1:2" x14ac:dyDescent="0.25">
      <c r="A72" s="44">
        <v>69</v>
      </c>
      <c r="B72" s="46" t="s">
        <v>99</v>
      </c>
    </row>
    <row r="73" spans="1:2" x14ac:dyDescent="0.25">
      <c r="A73" s="44">
        <v>70</v>
      </c>
      <c r="B73" s="46" t="s">
        <v>100</v>
      </c>
    </row>
    <row r="74" spans="1:2" x14ac:dyDescent="0.25">
      <c r="A74" s="44">
        <v>71</v>
      </c>
      <c r="B74" s="46" t="s">
        <v>101</v>
      </c>
    </row>
    <row r="75" spans="1:2" x14ac:dyDescent="0.25">
      <c r="A75" s="44">
        <v>72</v>
      </c>
      <c r="B75" s="46" t="s">
        <v>29</v>
      </c>
    </row>
    <row r="76" spans="1:2" x14ac:dyDescent="0.25">
      <c r="A76" s="44">
        <v>73</v>
      </c>
      <c r="B76" s="46" t="s">
        <v>78</v>
      </c>
    </row>
    <row r="77" spans="1:2" x14ac:dyDescent="0.25">
      <c r="A77" s="44">
        <v>74</v>
      </c>
      <c r="B77" s="46" t="s">
        <v>79</v>
      </c>
    </row>
    <row r="78" spans="1:2" x14ac:dyDescent="0.25">
      <c r="A78" s="44">
        <v>75</v>
      </c>
      <c r="B78" s="46" t="s">
        <v>102</v>
      </c>
    </row>
    <row r="79" spans="1:2" x14ac:dyDescent="0.25">
      <c r="A79" s="44">
        <v>76</v>
      </c>
      <c r="B79" s="46" t="s">
        <v>113</v>
      </c>
    </row>
    <row r="80" spans="1:2" x14ac:dyDescent="0.25">
      <c r="A80" s="44">
        <v>77</v>
      </c>
      <c r="B80" s="46" t="s">
        <v>30</v>
      </c>
    </row>
    <row r="81" spans="1:3" x14ac:dyDescent="0.25">
      <c r="A81" s="44">
        <v>78</v>
      </c>
      <c r="B81" s="46" t="s">
        <v>31</v>
      </c>
    </row>
    <row r="82" spans="1:3" x14ac:dyDescent="0.25">
      <c r="A82" s="44">
        <v>79</v>
      </c>
      <c r="B82" s="46" t="s">
        <v>80</v>
      </c>
    </row>
    <row r="83" spans="1:3" x14ac:dyDescent="0.25">
      <c r="A83" s="44">
        <v>0</v>
      </c>
      <c r="B83" s="64"/>
      <c r="C83" s="45" t="s">
        <v>82</v>
      </c>
    </row>
  </sheetData>
  <sheetProtection algorithmName="SHA-512" hashValue="gQ3rfVP0NdEW/lB+EANHEHsAA9rhdLgr65IAfhrsBMrXdnuLFNLdZRvWWWmXZuAW2KpECgVMXRj1rWAVDG/44Q==" saltValue="pV65FxmhfL1h2/UQParqWA==" spinCount="100000" sheet="1" objects="1" scenarios="1"/>
  <sortState xmlns:xlrd2="http://schemas.microsoft.com/office/spreadsheetml/2017/richdata2" ref="A5:C83">
    <sortCondition ref="B6:B83"/>
  </sortState>
  <printOptions gridLines="1"/>
  <pageMargins left="0.7" right="0.7" top="0.75" bottom="0.75" header="0.3" footer="0.3"/>
  <pageSetup orientation="portrait" verticalDpi="0" r:id="rId1"/>
  <headerFooter>
    <oddFooter>&amp;L&amp;F/&amp;A&amp;RPage &amp;P   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Input</vt:lpstr>
      <vt:lpstr>Org List</vt:lpstr>
      <vt:lpstr>INPUT</vt:lpstr>
      <vt:lpstr>No_of_Columns</vt:lpstr>
      <vt:lpstr>No_of_Product_Classes</vt:lpstr>
      <vt:lpstr>Input!Print_Area</vt:lpstr>
      <vt:lpstr>Input!Print_Titles</vt:lpstr>
      <vt:lpstr>'Org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Miller</dc:creator>
  <cp:lastModifiedBy>Diane Johnson</cp:lastModifiedBy>
  <cp:lastPrinted>2016-08-09T21:49:47Z</cp:lastPrinted>
  <dcterms:created xsi:type="dcterms:W3CDTF">2007-08-23T20:46:35Z</dcterms:created>
  <dcterms:modified xsi:type="dcterms:W3CDTF">2025-12-09T19:37:12Z</dcterms:modified>
</cp:coreProperties>
</file>