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laura_gideon_nnsa_doe_gov/Documents/SR   CUI SP-SSEL/On the street docs/Amendment 0001/"/>
    </mc:Choice>
  </mc:AlternateContent>
  <xr:revisionPtr revIDLastSave="158" documentId="13_ncr:1_{3A04610D-EC2D-40F8-8B67-57A188BD6194}" xr6:coauthVersionLast="47" xr6:coauthVersionMax="47" xr10:uidLastSave="{745774BE-0C0A-4411-A418-47FBF7CEBAEB}"/>
  <bookViews>
    <workbookView xWindow="-120" yWindow="-120" windowWidth="29040" windowHeight="15720" xr2:uid="{520C45DD-B4B8-45CD-BEE2-00BDC5013F4C}"/>
  </bookViews>
  <sheets>
    <sheet name="Cost Information" sheetId="1" r:id="rId1"/>
    <sheet name="Basis of Estim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5" i="1"/>
  <c r="H15" i="1"/>
  <c r="H19" i="1" s="1"/>
  <c r="H23" i="1" s="1"/>
  <c r="H29" i="1" s="1"/>
  <c r="J13" i="1"/>
  <c r="J12" i="1"/>
  <c r="I15" i="1"/>
  <c r="I19" i="1" s="1"/>
  <c r="I23" i="1" s="1"/>
  <c r="I29" i="1" s="1"/>
  <c r="G15" i="1"/>
  <c r="G19" i="1" s="1"/>
  <c r="G23" i="1" s="1"/>
  <c r="G29" i="1" s="1"/>
  <c r="F15" i="1"/>
  <c r="F19" i="1" s="1"/>
  <c r="F23" i="1" s="1"/>
  <c r="F29" i="1" s="1"/>
  <c r="E15" i="1"/>
  <c r="E19" i="1" s="1"/>
  <c r="E23" i="1" s="1"/>
  <c r="E29" i="1" s="1"/>
  <c r="D15" i="1"/>
  <c r="D19" i="1" s="1"/>
  <c r="D23" i="1" s="1"/>
  <c r="D29" i="1" s="1"/>
  <c r="C15" i="1"/>
  <c r="C19" i="1" s="1"/>
  <c r="C23" i="1" s="1"/>
  <c r="C29" i="1" s="1"/>
  <c r="J21" i="1"/>
  <c r="J17" i="1"/>
  <c r="J9" i="1"/>
  <c r="J10" i="1"/>
  <c r="J11" i="1"/>
  <c r="J14" i="1"/>
  <c r="B15" i="1"/>
  <c r="B19" i="1" s="1"/>
  <c r="J19" i="1" l="1"/>
  <c r="J15" i="1"/>
  <c r="B23" i="1"/>
  <c r="B29" i="1" l="1"/>
  <c r="J29" i="1" s="1"/>
  <c r="J23" i="1"/>
</calcChain>
</file>

<file path=xl/sharedStrings.xml><?xml version="1.0" encoding="utf-8"?>
<sst xmlns="http://schemas.openxmlformats.org/spreadsheetml/2006/main" count="42" uniqueCount="38">
  <si>
    <t>Subproject Y799 - Main Processing Building</t>
  </si>
  <si>
    <t>Fiscal Year</t>
  </si>
  <si>
    <t>Cost Element</t>
  </si>
  <si>
    <t>Total</t>
  </si>
  <si>
    <t>Labor</t>
  </si>
  <si>
    <t xml:space="preserve">Materials </t>
  </si>
  <si>
    <t>Other Equipment</t>
  </si>
  <si>
    <t>Subcontract</t>
  </si>
  <si>
    <t>Other Direct Costs</t>
  </si>
  <si>
    <t>Total Direct Costs</t>
  </si>
  <si>
    <t>Total Cost</t>
  </si>
  <si>
    <t>Fee</t>
  </si>
  <si>
    <t>Total Y799 Subproject</t>
  </si>
  <si>
    <t xml:space="preserve">Startup/Commissioning/Managing Subproject Interfaces </t>
  </si>
  <si>
    <t>Total Project Cost</t>
  </si>
  <si>
    <t>Materials</t>
  </si>
  <si>
    <t>Equipment</t>
  </si>
  <si>
    <t>Indirect</t>
  </si>
  <si>
    <t>Startup/Commissioning/Managing Subproject Interfaces</t>
  </si>
  <si>
    <t>Management and Operating (M&amp;O) Contract for the Savannah River Site (SRS)</t>
  </si>
  <si>
    <t>Section L Attachment M</t>
  </si>
  <si>
    <t>Offerors are responsible for the accuracy of all formulas, links, and all other relationships within the submitted MS Excel electronic spreadsheets and workbooks.</t>
  </si>
  <si>
    <t>Cost Information</t>
  </si>
  <si>
    <t>CD-3X Packages Baselined *</t>
  </si>
  <si>
    <t>Cost Element^</t>
  </si>
  <si>
    <t>^ Offer shall populate the cells in B9 through I29 except for the cells with Government Baselined Amounts as described in Section L Attachment K.  Offor shall use the Government Baselined amounts where provided.</t>
  </si>
  <si>
    <t>Section L Attachment L</t>
  </si>
  <si>
    <t>Basis of Estimate/Key Assumptions*</t>
  </si>
  <si>
    <t>* Offeror shall provide a narrative that summarizes its basis of estimate and include key assumptions.</t>
  </si>
  <si>
    <t>Cost Information - Basis of Estimate</t>
  </si>
  <si>
    <t>* Amounts provided represent estimates for Government baselined Long Lead Critical Decisions packages (referred to as CD-3X packages).  Respondents are required to use the amounts provided.</t>
  </si>
  <si>
    <t>Indirects**</t>
  </si>
  <si>
    <t>Fee***</t>
  </si>
  <si>
    <t>Subproject Y812 - HFTOC****</t>
  </si>
  <si>
    <t>**** Amount provided represents baselined estimates derived from existing subcontracts.  Offeror is required to use the amount provided.</t>
  </si>
  <si>
    <t xml:space="preserve">*** Fee should be consistent with rate proposed as a part of Section L-15.  </t>
  </si>
  <si>
    <t>** Indirect rate estimates for consideration are included in the Reading Room.</t>
  </si>
  <si>
    <t>The Section L Attachment M shall be submitted in Microsoft (MS) Excel format, version 2013 or later, with formulas and links intact and all cells unprotected.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</si>
</sst>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Down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2" xfId="0" applyFont="1" applyFill="1" applyBorder="1"/>
    <xf numFmtId="0" fontId="5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Border="1"/>
    <xf numFmtId="164" fontId="5" fillId="0" borderId="1" xfId="2" applyNumberFormat="1" applyFont="1" applyFill="1" applyBorder="1"/>
    <xf numFmtId="164" fontId="5" fillId="0" borderId="6" xfId="2" applyNumberFormat="1" applyFont="1" applyBorder="1"/>
    <xf numFmtId="165" fontId="5" fillId="0" borderId="1" xfId="1" applyNumberFormat="1" applyFont="1" applyFill="1" applyBorder="1"/>
    <xf numFmtId="165" fontId="5" fillId="0" borderId="6" xfId="1" applyNumberFormat="1" applyFont="1" applyBorder="1"/>
    <xf numFmtId="165" fontId="6" fillId="0" borderId="1" xfId="1" applyNumberFormat="1" applyFont="1" applyFill="1" applyBorder="1"/>
    <xf numFmtId="165" fontId="6" fillId="0" borderId="6" xfId="1" applyNumberFormat="1" applyFont="1" applyBorder="1"/>
    <xf numFmtId="165" fontId="5" fillId="0" borderId="1" xfId="1" applyNumberFormat="1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8" xfId="2" applyNumberFormat="1" applyFont="1" applyBorder="1"/>
    <xf numFmtId="164" fontId="5" fillId="0" borderId="9" xfId="2" applyNumberFormat="1" applyFont="1" applyBorder="1"/>
    <xf numFmtId="0" fontId="5" fillId="0" borderId="13" xfId="0" applyFont="1" applyBorder="1" applyAlignment="1">
      <alignment wrapText="1"/>
    </xf>
    <xf numFmtId="164" fontId="5" fillId="0" borderId="15" xfId="2" applyNumberFormat="1" applyFont="1" applyBorder="1"/>
    <xf numFmtId="0" fontId="5" fillId="0" borderId="13" xfId="0" applyFont="1" applyBorder="1"/>
    <xf numFmtId="164" fontId="5" fillId="0" borderId="14" xfId="0" applyNumberFormat="1" applyFont="1" applyBorder="1"/>
    <xf numFmtId="0" fontId="7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165" fontId="5" fillId="0" borderId="19" xfId="1" applyNumberFormat="1" applyFont="1" applyFill="1" applyBorder="1"/>
    <xf numFmtId="164" fontId="5" fillId="3" borderId="1" xfId="2" applyNumberFormat="1" applyFont="1" applyFill="1" applyBorder="1" applyAlignment="1">
      <alignment wrapText="1"/>
    </xf>
    <xf numFmtId="164" fontId="5" fillId="0" borderId="14" xfId="2" applyNumberFormat="1" applyFont="1" applyFill="1" applyBorder="1" applyAlignment="1">
      <alignment wrapText="1"/>
    </xf>
    <xf numFmtId="164" fontId="5" fillId="3" borderId="14" xfId="2" applyNumberFormat="1" applyFont="1" applyFill="1" applyBorder="1" applyAlignment="1">
      <alignment wrapText="1"/>
    </xf>
    <xf numFmtId="164" fontId="5" fillId="0" borderId="14" xfId="2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A25F-3181-4534-8CBE-FE7D767A7C14}">
  <dimension ref="A1:J40"/>
  <sheetViews>
    <sheetView tabSelected="1" topLeftCell="A12" zoomScaleNormal="100" workbookViewId="0">
      <selection activeCell="A31" sqref="A31:J32"/>
    </sheetView>
  </sheetViews>
  <sheetFormatPr defaultRowHeight="15.75" x14ac:dyDescent="0.25"/>
  <cols>
    <col min="1" max="1" width="40.28515625" style="4" bestFit="1" customWidth="1"/>
    <col min="2" max="5" width="15.140625" style="4" bestFit="1" customWidth="1"/>
    <col min="6" max="9" width="13" style="4" bestFit="1" customWidth="1"/>
    <col min="10" max="10" width="16.85546875" style="4" bestFit="1" customWidth="1"/>
    <col min="11" max="16384" width="9.140625" style="4"/>
  </cols>
  <sheetData>
    <row r="1" spans="1:10" ht="18.75" x14ac:dyDescent="0.2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22</v>
      </c>
      <c r="B3" s="2"/>
      <c r="C3" s="2"/>
      <c r="D3" s="2"/>
      <c r="E3" s="2"/>
      <c r="F3" s="2"/>
      <c r="G3" s="2"/>
      <c r="H3" s="2"/>
      <c r="I3" s="2"/>
      <c r="J3" s="2"/>
    </row>
    <row r="5" spans="1:10" ht="16.5" thickBot="1" x14ac:dyDescent="0.3"/>
    <row r="6" spans="1:10" x14ac:dyDescent="0.25">
      <c r="A6" s="5"/>
      <c r="B6" s="51" t="s">
        <v>1</v>
      </c>
      <c r="C6" s="51"/>
      <c r="D6" s="51"/>
      <c r="E6" s="51"/>
      <c r="F6" s="51"/>
      <c r="G6" s="51"/>
      <c r="H6" s="51"/>
      <c r="I6" s="51"/>
      <c r="J6" s="6"/>
    </row>
    <row r="7" spans="1:10" x14ac:dyDescent="0.25">
      <c r="A7" s="7" t="s">
        <v>24</v>
      </c>
      <c r="B7" s="8">
        <v>2028</v>
      </c>
      <c r="C7" s="8">
        <v>2029</v>
      </c>
      <c r="D7" s="8">
        <v>2030</v>
      </c>
      <c r="E7" s="8">
        <v>2031</v>
      </c>
      <c r="F7" s="8">
        <v>2032</v>
      </c>
      <c r="G7" s="8">
        <v>2033</v>
      </c>
      <c r="H7" s="8">
        <v>2034</v>
      </c>
      <c r="I7" s="8">
        <v>2035</v>
      </c>
      <c r="J7" s="9" t="s">
        <v>3</v>
      </c>
    </row>
    <row r="8" spans="1:10" x14ac:dyDescent="0.25">
      <c r="A8" s="10" t="s">
        <v>0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x14ac:dyDescent="0.25">
      <c r="A9" s="13" t="s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>
        <f t="shared" ref="J9:J15" si="0">SUM(B9:I9)</f>
        <v>0</v>
      </c>
    </row>
    <row r="10" spans="1:10" x14ac:dyDescent="0.25">
      <c r="A10" s="13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>
        <f t="shared" si="0"/>
        <v>0</v>
      </c>
    </row>
    <row r="11" spans="1:10" x14ac:dyDescent="0.25">
      <c r="A11" s="13" t="s">
        <v>23</v>
      </c>
      <c r="B11" s="39">
        <v>627389272.57720017</v>
      </c>
      <c r="C11" s="39">
        <v>334968829.9874</v>
      </c>
      <c r="D11" s="39">
        <v>201397108.5803</v>
      </c>
      <c r="E11" s="39">
        <v>138470508.26209998</v>
      </c>
      <c r="F11" s="39">
        <v>7730000</v>
      </c>
      <c r="G11" s="42"/>
      <c r="H11" s="42"/>
      <c r="I11" s="42"/>
      <c r="J11" s="17">
        <f t="shared" si="0"/>
        <v>1309955719.4070003</v>
      </c>
    </row>
    <row r="12" spans="1:10" x14ac:dyDescent="0.25">
      <c r="A12" s="13" t="s">
        <v>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41">
        <v>0</v>
      </c>
      <c r="H12" s="41">
        <v>0</v>
      </c>
      <c r="I12" s="41">
        <v>0</v>
      </c>
      <c r="J12" s="17">
        <f t="shared" si="0"/>
        <v>0</v>
      </c>
    </row>
    <row r="13" spans="1:10" x14ac:dyDescent="0.25">
      <c r="A13" s="13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>
        <f t="shared" si="0"/>
        <v>0</v>
      </c>
    </row>
    <row r="14" spans="1:10" ht="18" x14ac:dyDescent="0.4">
      <c r="A14" s="13" t="s">
        <v>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f t="shared" si="0"/>
        <v>0</v>
      </c>
    </row>
    <row r="15" spans="1:10" x14ac:dyDescent="0.25">
      <c r="A15" s="13" t="s">
        <v>9</v>
      </c>
      <c r="B15" s="20">
        <f t="shared" ref="B15:I15" si="1">SUM(B9:B14)</f>
        <v>627389272.57720017</v>
      </c>
      <c r="C15" s="20">
        <f t="shared" si="1"/>
        <v>334968829.9874</v>
      </c>
      <c r="D15" s="20">
        <f t="shared" si="1"/>
        <v>201397108.5803</v>
      </c>
      <c r="E15" s="20">
        <f t="shared" si="1"/>
        <v>138470508.26209998</v>
      </c>
      <c r="F15" s="20">
        <f t="shared" si="1"/>
        <v>7730000</v>
      </c>
      <c r="G15" s="20">
        <f t="shared" si="1"/>
        <v>0</v>
      </c>
      <c r="H15" s="20">
        <f>SUM(H9:H14)</f>
        <v>0</v>
      </c>
      <c r="I15" s="20">
        <f t="shared" si="1"/>
        <v>0</v>
      </c>
      <c r="J15" s="17">
        <f t="shared" si="0"/>
        <v>1309955719.4070003</v>
      </c>
    </row>
    <row r="16" spans="1:10" x14ac:dyDescent="0.25">
      <c r="A16" s="13"/>
      <c r="B16" s="20"/>
      <c r="C16" s="20"/>
      <c r="D16" s="20"/>
      <c r="E16" s="20"/>
      <c r="F16" s="20"/>
      <c r="G16" s="20"/>
      <c r="H16" s="20"/>
      <c r="I16" s="20"/>
      <c r="J16" s="17"/>
    </row>
    <row r="17" spans="1:10" ht="18" x14ac:dyDescent="0.4">
      <c r="A17" s="13" t="s">
        <v>31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f>SUM(B17:I17)</f>
        <v>0</v>
      </c>
    </row>
    <row r="18" spans="1:10" x14ac:dyDescent="0.25">
      <c r="A18" s="13"/>
      <c r="B18" s="20"/>
      <c r="C18" s="20"/>
      <c r="D18" s="20"/>
      <c r="E18" s="20"/>
      <c r="F18" s="20"/>
      <c r="G18" s="20"/>
      <c r="H18" s="20"/>
      <c r="I18" s="20"/>
      <c r="J18" s="17"/>
    </row>
    <row r="19" spans="1:10" x14ac:dyDescent="0.25">
      <c r="A19" s="13" t="s">
        <v>10</v>
      </c>
      <c r="B19" s="20">
        <f t="shared" ref="B19:I19" si="2">+B15+B17</f>
        <v>627389272.57720017</v>
      </c>
      <c r="C19" s="20">
        <f t="shared" si="2"/>
        <v>334968829.9874</v>
      </c>
      <c r="D19" s="20">
        <f t="shared" si="2"/>
        <v>201397108.5803</v>
      </c>
      <c r="E19" s="20">
        <f t="shared" si="2"/>
        <v>138470508.26209998</v>
      </c>
      <c r="F19" s="20">
        <f t="shared" si="2"/>
        <v>7730000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17">
        <f>SUM(B19:I19)</f>
        <v>1309955719.4070003</v>
      </c>
    </row>
    <row r="20" spans="1:10" x14ac:dyDescent="0.25">
      <c r="A20" s="13"/>
      <c r="B20" s="20"/>
      <c r="C20" s="20"/>
      <c r="D20" s="20"/>
      <c r="E20" s="20"/>
      <c r="F20" s="20"/>
      <c r="G20" s="20"/>
      <c r="H20" s="20"/>
      <c r="I20" s="20"/>
      <c r="J20" s="17"/>
    </row>
    <row r="21" spans="1:10" ht="18" x14ac:dyDescent="0.4">
      <c r="A21" s="13" t="s">
        <v>32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f>SUM(B21:I21)</f>
        <v>0</v>
      </c>
    </row>
    <row r="22" spans="1:10" x14ac:dyDescent="0.25">
      <c r="A22" s="13"/>
      <c r="B22" s="21"/>
      <c r="C22" s="21"/>
      <c r="D22" s="21"/>
      <c r="E22" s="21"/>
      <c r="F22" s="21"/>
      <c r="G22" s="21"/>
      <c r="H22" s="21"/>
      <c r="I22" s="21"/>
      <c r="J22" s="22"/>
    </row>
    <row r="23" spans="1:10" ht="16.5" thickBot="1" x14ac:dyDescent="0.3">
      <c r="A23" s="23" t="s">
        <v>12</v>
      </c>
      <c r="B23" s="24">
        <f t="shared" ref="B23:I23" si="3">+B21+B19</f>
        <v>627389272.57720017</v>
      </c>
      <c r="C23" s="24">
        <f t="shared" si="3"/>
        <v>334968829.9874</v>
      </c>
      <c r="D23" s="24">
        <f t="shared" si="3"/>
        <v>201397108.5803</v>
      </c>
      <c r="E23" s="24">
        <f t="shared" si="3"/>
        <v>138470508.26209998</v>
      </c>
      <c r="F23" s="24">
        <f t="shared" si="3"/>
        <v>7730000</v>
      </c>
      <c r="G23" s="24">
        <f t="shared" si="3"/>
        <v>0</v>
      </c>
      <c r="H23" s="24">
        <f t="shared" si="3"/>
        <v>0</v>
      </c>
      <c r="I23" s="24">
        <f t="shared" si="3"/>
        <v>0</v>
      </c>
      <c r="J23" s="25">
        <f>SUM(B23:I23)</f>
        <v>1309955719.4070003</v>
      </c>
    </row>
    <row r="24" spans="1:10" ht="16.5" thickBot="1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4"/>
    </row>
    <row r="25" spans="1:10" ht="16.5" thickBot="1" x14ac:dyDescent="0.3">
      <c r="A25" s="28" t="s">
        <v>33</v>
      </c>
      <c r="B25" s="43">
        <v>220136656.51820001</v>
      </c>
      <c r="C25" s="44"/>
      <c r="D25" s="44"/>
      <c r="E25" s="44"/>
      <c r="F25" s="44"/>
      <c r="G25" s="44"/>
      <c r="H25" s="44"/>
      <c r="I25" s="44"/>
      <c r="J25" s="27">
        <f>SUM(B25:I25)</f>
        <v>220136656.51820001</v>
      </c>
    </row>
    <row r="26" spans="1:10" ht="16.5" thickBot="1" x14ac:dyDescent="0.3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32.25" thickBot="1" x14ac:dyDescent="0.3">
      <c r="A27" s="26" t="s">
        <v>13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27">
        <f>SUM(B27:I27)</f>
        <v>0</v>
      </c>
    </row>
    <row r="28" spans="1:10" ht="16.5" thickBot="1" x14ac:dyDescent="0.3">
      <c r="A28" s="52"/>
      <c r="B28" s="53"/>
      <c r="C28" s="53"/>
      <c r="D28" s="53"/>
      <c r="E28" s="53"/>
      <c r="F28" s="53"/>
      <c r="G28" s="53"/>
      <c r="H28" s="53"/>
      <c r="I28" s="53"/>
      <c r="J28" s="54"/>
    </row>
    <row r="29" spans="1:10" ht="16.5" thickBot="1" x14ac:dyDescent="0.3">
      <c r="A29" s="28" t="s">
        <v>14</v>
      </c>
      <c r="B29" s="29">
        <f t="shared" ref="B29:I29" si="4">+B27+B25+B23</f>
        <v>847525929.09540021</v>
      </c>
      <c r="C29" s="29">
        <f t="shared" si="4"/>
        <v>334968829.9874</v>
      </c>
      <c r="D29" s="29">
        <f t="shared" si="4"/>
        <v>201397108.5803</v>
      </c>
      <c r="E29" s="29">
        <f t="shared" si="4"/>
        <v>138470508.26209998</v>
      </c>
      <c r="F29" s="29">
        <f t="shared" si="4"/>
        <v>7730000</v>
      </c>
      <c r="G29" s="29">
        <f t="shared" si="4"/>
        <v>0</v>
      </c>
      <c r="H29" s="29">
        <f t="shared" si="4"/>
        <v>0</v>
      </c>
      <c r="I29" s="29">
        <f t="shared" si="4"/>
        <v>0</v>
      </c>
      <c r="J29" s="27">
        <f>SUM(B29:I29)</f>
        <v>1530092375.9252002</v>
      </c>
    </row>
    <row r="31" spans="1:10" ht="15.75" customHeight="1" x14ac:dyDescent="0.25">
      <c r="A31" s="47" t="s">
        <v>25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ht="15.7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30.75" customHeight="1" x14ac:dyDescent="0.25">
      <c r="A33" s="47" t="s">
        <v>30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5">
      <c r="A34" s="46" t="s">
        <v>36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25">
      <c r="A35" s="46" t="s">
        <v>35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15.75" customHeight="1" x14ac:dyDescent="0.25">
      <c r="A36" s="47" t="s">
        <v>34</v>
      </c>
      <c r="B36" s="47"/>
      <c r="C36" s="47"/>
      <c r="D36" s="47"/>
      <c r="E36" s="47"/>
      <c r="F36" s="47"/>
      <c r="G36" s="47"/>
      <c r="H36" s="47"/>
      <c r="I36" s="47"/>
      <c r="J36" s="47"/>
    </row>
    <row r="37" spans="1:10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39" spans="1:10" x14ac:dyDescent="0.25">
      <c r="A39" s="30" t="s">
        <v>37</v>
      </c>
    </row>
    <row r="40" spans="1:10" x14ac:dyDescent="0.25">
      <c r="A40" s="30" t="s">
        <v>21</v>
      </c>
    </row>
  </sheetData>
  <mergeCells count="7">
    <mergeCell ref="A31:J32"/>
    <mergeCell ref="A36:J36"/>
    <mergeCell ref="A33:J33"/>
    <mergeCell ref="A26:J26"/>
    <mergeCell ref="B6:I6"/>
    <mergeCell ref="A24:J24"/>
    <mergeCell ref="A28:J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E116-411E-45A0-8FF1-95962421634E}">
  <dimension ref="A1:J17"/>
  <sheetViews>
    <sheetView workbookViewId="0"/>
  </sheetViews>
  <sheetFormatPr defaultRowHeight="15.75" x14ac:dyDescent="0.25"/>
  <cols>
    <col min="1" max="1" width="32.5703125" style="4" customWidth="1"/>
    <col min="2" max="2" width="129.85546875" style="4" customWidth="1"/>
    <col min="3" max="16384" width="9.140625" style="4"/>
  </cols>
  <sheetData>
    <row r="1" spans="1:10" x14ac:dyDescent="0.25">
      <c r="A1" s="32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29</v>
      </c>
      <c r="B3" s="2"/>
      <c r="C3" s="2"/>
      <c r="D3" s="2"/>
      <c r="E3" s="2"/>
      <c r="F3" s="2"/>
      <c r="G3" s="2"/>
      <c r="H3" s="2"/>
      <c r="I3" s="2"/>
      <c r="J3" s="2"/>
    </row>
    <row r="5" spans="1:10" ht="16.5" thickBot="1" x14ac:dyDescent="0.3"/>
    <row r="6" spans="1:10" x14ac:dyDescent="0.25">
      <c r="A6" s="33" t="s">
        <v>2</v>
      </c>
      <c r="B6" s="34" t="s">
        <v>27</v>
      </c>
    </row>
    <row r="7" spans="1:10" ht="124.5" customHeight="1" x14ac:dyDescent="0.25">
      <c r="A7" s="35" t="s">
        <v>4</v>
      </c>
      <c r="B7" s="36"/>
    </row>
    <row r="8" spans="1:10" ht="108.75" customHeight="1" x14ac:dyDescent="0.25">
      <c r="A8" s="35" t="s">
        <v>15</v>
      </c>
      <c r="B8" s="36"/>
    </row>
    <row r="9" spans="1:10" ht="108.75" customHeight="1" x14ac:dyDescent="0.25">
      <c r="A9" s="35" t="s">
        <v>7</v>
      </c>
      <c r="B9" s="36"/>
    </row>
    <row r="10" spans="1:10" ht="108.75" customHeight="1" x14ac:dyDescent="0.25">
      <c r="A10" s="35" t="s">
        <v>16</v>
      </c>
      <c r="B10" s="36"/>
    </row>
    <row r="11" spans="1:10" ht="108.75" customHeight="1" x14ac:dyDescent="0.25">
      <c r="A11" s="35" t="s">
        <v>8</v>
      </c>
      <c r="B11" s="36"/>
    </row>
    <row r="12" spans="1:10" ht="108.75" customHeight="1" x14ac:dyDescent="0.25">
      <c r="A12" s="35" t="s">
        <v>17</v>
      </c>
      <c r="B12" s="36"/>
    </row>
    <row r="13" spans="1:10" ht="108.75" customHeight="1" x14ac:dyDescent="0.25">
      <c r="A13" s="35" t="s">
        <v>11</v>
      </c>
      <c r="B13" s="36"/>
    </row>
    <row r="14" spans="1:10" ht="108.75" customHeight="1" thickBot="1" x14ac:dyDescent="0.3">
      <c r="A14" s="37" t="s">
        <v>18</v>
      </c>
      <c r="B14" s="38"/>
    </row>
    <row r="17" spans="1:1" x14ac:dyDescent="0.25">
      <c r="A17" s="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Information</vt:lpstr>
      <vt:lpstr>Basis of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Bland, Jeffrey</dc:creator>
  <cp:keywords/>
  <dc:description/>
  <cp:lastModifiedBy>NA-PAS</cp:lastModifiedBy>
  <cp:revision/>
  <dcterms:created xsi:type="dcterms:W3CDTF">2026-01-22T18:24:10Z</dcterms:created>
  <dcterms:modified xsi:type="dcterms:W3CDTF">2026-03-26T17:41:25Z</dcterms:modified>
  <cp:category/>
  <cp:contentStatus/>
</cp:coreProperties>
</file>