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 #931" sheetId="1" r:id="rId1"/>
  </sheets>
  <calcPr calcId="145621"/>
</workbook>
</file>

<file path=xl/calcChain.xml><?xml version="1.0" encoding="utf-8"?>
<calcChain xmlns="http://schemas.openxmlformats.org/spreadsheetml/2006/main">
  <c r="K10" i="1" l="1"/>
  <c r="K9" i="1"/>
  <c r="K8" i="1"/>
  <c r="K7" i="1"/>
  <c r="K6" i="1"/>
</calcChain>
</file>

<file path=xl/sharedStrings.xml><?xml version="1.0" encoding="utf-8"?>
<sst xmlns="http://schemas.openxmlformats.org/spreadsheetml/2006/main" count="56" uniqueCount="48">
  <si>
    <t>Two-seater</t>
  </si>
  <si>
    <t>Minicompact</t>
  </si>
  <si>
    <t>Subcompact</t>
  </si>
  <si>
    <t>Compact</t>
  </si>
  <si>
    <t>Midsize</t>
  </si>
  <si>
    <t xml:space="preserve">Large </t>
  </si>
  <si>
    <t>Calendar Year</t>
  </si>
  <si>
    <t>Small  SUV</t>
  </si>
  <si>
    <t>Standard SUV</t>
  </si>
  <si>
    <t>Total</t>
  </si>
  <si>
    <t>Small Wagon</t>
  </si>
  <si>
    <t>Smart ED</t>
  </si>
  <si>
    <t>Fiat 500E</t>
  </si>
  <si>
    <t>BMW Active E</t>
  </si>
  <si>
    <t>Chevrolet Spark</t>
  </si>
  <si>
    <t>Cadillac ELR</t>
  </si>
  <si>
    <t>BMW i8</t>
  </si>
  <si>
    <t>Ford Focus</t>
  </si>
  <si>
    <t>VW e-Golf</t>
  </si>
  <si>
    <t>Audi A3 Plug In</t>
  </si>
  <si>
    <t>Prius PHEV</t>
  </si>
  <si>
    <t>Ford C-Max Energi</t>
  </si>
  <si>
    <t>Honda Accord</t>
  </si>
  <si>
    <t>Ford Fusion Energi</t>
  </si>
  <si>
    <t>Mercedes B-Class</t>
  </si>
  <si>
    <t>Hyundai Sonata Plug In</t>
  </si>
  <si>
    <t>Nissan Leaf</t>
  </si>
  <si>
    <t>Mercedes S550 Plug</t>
  </si>
  <si>
    <t>Honda Fit EV</t>
  </si>
  <si>
    <t>Kia Soul EV</t>
  </si>
  <si>
    <t>Porsche Cayenne S E-hybrid</t>
  </si>
  <si>
    <t>Volvo-XC90 Plug In</t>
  </si>
  <si>
    <t>Tesla Model X</t>
  </si>
  <si>
    <t>BMW X5</t>
  </si>
  <si>
    <t>U.S. Department of Energy, Vehicle Technology Office</t>
  </si>
  <si>
    <t>Fact of the Week # 931</t>
  </si>
  <si>
    <t>PEV Sales by Size Class, 2011-2015</t>
  </si>
  <si>
    <t>Vehicle Size Class</t>
  </si>
  <si>
    <t>Make/Model</t>
  </si>
  <si>
    <t>Mitsubishi iMiEV</t>
  </si>
  <si>
    <t xml:space="preserve">BMW i3 </t>
  </si>
  <si>
    <t>Chevrolet Volt</t>
  </si>
  <si>
    <t>Large</t>
  </si>
  <si>
    <t>Tesla Model S</t>
  </si>
  <si>
    <t>Porsche Panamera S E-Hybrid</t>
  </si>
  <si>
    <t>Toyota RAV4 EV</t>
  </si>
  <si>
    <t xml:space="preserve">Source: Argonne National Laboratory, Light Duty Electric Drive Vehicles Monthly Sales Updates. </t>
  </si>
  <si>
    <t xml:space="preserve">http://www.anl.gov/energy-systems/project/light-duty-electric-drive-vehicles-monthly-sales-updates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</si>
</sst>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Times New Roman"/>
      <family val="2"/>
    </font>
    <font>
      <u/>
      <sz val="11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0" xfId="1" applyFont="1"/>
    <xf numFmtId="0" fontId="0" fillId="0" borderId="0" xfId="0" applyFont="1"/>
    <xf numFmtId="0" fontId="0" fillId="2" borderId="1" xfId="1" applyFont="1" applyBorder="1"/>
    <xf numFmtId="0" fontId="0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2" applyFont="1" applyAlignment="1" applyProtection="1"/>
  </cellXfs>
  <cellStyles count="3">
    <cellStyle name="20% - Accent6" xfId="1" builtinId="50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826032909621"/>
          <c:y val="3.054152477515653E-2"/>
          <c:w val="0.64915388959330012"/>
          <c:h val="0.83910381065380524"/>
        </c:manualLayout>
      </c:layout>
      <c:areaChart>
        <c:grouping val="stacked"/>
        <c:varyColors val="0"/>
        <c:ser>
          <c:idx val="0"/>
          <c:order val="0"/>
          <c:tx>
            <c:strRef>
              <c:f>'FOTW #931'!$B$5</c:f>
              <c:strCache>
                <c:ptCount val="1"/>
                <c:pt idx="0">
                  <c:v>Two-seater</c:v>
                </c:pt>
              </c:strCache>
            </c:strRef>
          </c:tx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#931'!$B$6:$B$10</c:f>
              <c:numCache>
                <c:formatCode>#,##0</c:formatCode>
                <c:ptCount val="5"/>
                <c:pt idx="0">
                  <c:v>342</c:v>
                </c:pt>
                <c:pt idx="1">
                  <c:v>139</c:v>
                </c:pt>
                <c:pt idx="2">
                  <c:v>923</c:v>
                </c:pt>
                <c:pt idx="3">
                  <c:v>2594</c:v>
                </c:pt>
                <c:pt idx="4">
                  <c:v>1387</c:v>
                </c:pt>
              </c:numCache>
            </c:numRef>
          </c:val>
        </c:ser>
        <c:ser>
          <c:idx val="1"/>
          <c:order val="1"/>
          <c:tx>
            <c:strRef>
              <c:f>'FOTW #931'!$C$5</c:f>
              <c:strCache>
                <c:ptCount val="1"/>
                <c:pt idx="0">
                  <c:v>Minicompact</c:v>
                </c:pt>
              </c:strCache>
            </c:strRef>
          </c:tx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#931'!$C$6:$C$10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260</c:v>
                </c:pt>
                <c:pt idx="3">
                  <c:v>1503</c:v>
                </c:pt>
                <c:pt idx="4">
                  <c:v>3477</c:v>
                </c:pt>
              </c:numCache>
            </c:numRef>
          </c:val>
        </c:ser>
        <c:ser>
          <c:idx val="2"/>
          <c:order val="2"/>
          <c:tx>
            <c:strRef>
              <c:f>'FOTW #931'!$D$5</c:f>
              <c:strCache>
                <c:ptCount val="1"/>
                <c:pt idx="0">
                  <c:v>Subcompact</c:v>
                </c:pt>
              </c:strCache>
            </c:strRef>
          </c:tx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#931'!$D$6:$D$10</c:f>
              <c:numCache>
                <c:formatCode>#,##0</c:formatCode>
                <c:ptCount val="5"/>
                <c:pt idx="0">
                  <c:v>76</c:v>
                </c:pt>
                <c:pt idx="1">
                  <c:v>1259</c:v>
                </c:pt>
                <c:pt idx="2">
                  <c:v>1595</c:v>
                </c:pt>
                <c:pt idx="3">
                  <c:v>9298</c:v>
                </c:pt>
                <c:pt idx="4">
                  <c:v>17057</c:v>
                </c:pt>
              </c:numCache>
            </c:numRef>
          </c:val>
        </c:ser>
        <c:ser>
          <c:idx val="3"/>
          <c:order val="3"/>
          <c:tx>
            <c:strRef>
              <c:f>'FOTW #931'!$E$5</c:f>
              <c:strCache>
                <c:ptCount val="1"/>
                <c:pt idx="0">
                  <c:v>Compact</c:v>
                </c:pt>
              </c:strCache>
            </c:strRef>
          </c:tx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#931'!$E$6:$E$10</c:f>
              <c:numCache>
                <c:formatCode>#,##0</c:formatCode>
                <c:ptCount val="5"/>
                <c:pt idx="0">
                  <c:v>7671</c:v>
                </c:pt>
                <c:pt idx="1">
                  <c:v>24144</c:v>
                </c:pt>
                <c:pt idx="2">
                  <c:v>24832</c:v>
                </c:pt>
                <c:pt idx="3">
                  <c:v>21126</c:v>
                </c:pt>
                <c:pt idx="4">
                  <c:v>21207</c:v>
                </c:pt>
              </c:numCache>
            </c:numRef>
          </c:val>
        </c:ser>
        <c:ser>
          <c:idx val="4"/>
          <c:order val="4"/>
          <c:tx>
            <c:strRef>
              <c:f>'FOTW #931'!$F$5</c:f>
              <c:strCache>
                <c:ptCount val="1"/>
                <c:pt idx="0">
                  <c:v>Midsize</c:v>
                </c:pt>
              </c:strCache>
            </c:strRef>
          </c:tx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#931'!$F$6:$F$10</c:f>
              <c:numCache>
                <c:formatCode>#,##0</c:formatCode>
                <c:ptCount val="5"/>
                <c:pt idx="0">
                  <c:v>9674</c:v>
                </c:pt>
                <c:pt idx="1">
                  <c:v>24942</c:v>
                </c:pt>
                <c:pt idx="2">
                  <c:v>48467</c:v>
                </c:pt>
                <c:pt idx="3">
                  <c:v>64670</c:v>
                </c:pt>
                <c:pt idx="4">
                  <c:v>40786</c:v>
                </c:pt>
              </c:numCache>
            </c:numRef>
          </c:val>
        </c:ser>
        <c:ser>
          <c:idx val="5"/>
          <c:order val="5"/>
          <c:tx>
            <c:strRef>
              <c:f>'FOTW #931'!$G$5</c:f>
              <c:strCache>
                <c:ptCount val="1"/>
                <c:pt idx="0">
                  <c:v>Large </c:v>
                </c:pt>
              </c:strCache>
            </c:strRef>
          </c:tx>
          <c:spPr>
            <a:ln w="25400">
              <a:noFill/>
            </a:ln>
          </c:spPr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#931'!$G$6:$G$10</c:f>
              <c:numCache>
                <c:formatCode>#,##0</c:formatCode>
                <c:ptCount val="5"/>
                <c:pt idx="0">
                  <c:v>0</c:v>
                </c:pt>
                <c:pt idx="1">
                  <c:v>2400</c:v>
                </c:pt>
                <c:pt idx="2">
                  <c:v>19451</c:v>
                </c:pt>
                <c:pt idx="3">
                  <c:v>17629</c:v>
                </c:pt>
                <c:pt idx="4">
                  <c:v>26725</c:v>
                </c:pt>
              </c:numCache>
            </c:numRef>
          </c:val>
        </c:ser>
        <c:ser>
          <c:idx val="6"/>
          <c:order val="6"/>
          <c:tx>
            <c:strRef>
              <c:f>'FOTW #931'!$H$5</c:f>
              <c:strCache>
                <c:ptCount val="1"/>
                <c:pt idx="0">
                  <c:v>Small Wagon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#931'!$H$6:$H$10</c:f>
              <c:numCache>
                <c:formatCode>#,##0</c:formatCode>
                <c:ptCount val="5"/>
                <c:pt idx="0">
                  <c:v>0</c:v>
                </c:pt>
                <c:pt idx="1">
                  <c:v>93</c:v>
                </c:pt>
                <c:pt idx="2">
                  <c:v>569</c:v>
                </c:pt>
                <c:pt idx="3">
                  <c:v>766</c:v>
                </c:pt>
                <c:pt idx="4">
                  <c:v>1017</c:v>
                </c:pt>
              </c:numCache>
            </c:numRef>
          </c:val>
        </c:ser>
        <c:ser>
          <c:idx val="7"/>
          <c:order val="7"/>
          <c:tx>
            <c:strRef>
              <c:f>'FOTW #931'!$I$5</c:f>
              <c:strCache>
                <c:ptCount val="1"/>
                <c:pt idx="0">
                  <c:v>Small  SUV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#931'!$I$6:$I$10</c:f>
              <c:numCache>
                <c:formatCode>#,##0</c:formatCode>
                <c:ptCount val="5"/>
                <c:pt idx="0">
                  <c:v>0</c:v>
                </c:pt>
                <c:pt idx="1">
                  <c:v>192</c:v>
                </c:pt>
                <c:pt idx="2">
                  <c:v>1005</c:v>
                </c:pt>
                <c:pt idx="3">
                  <c:v>1184</c:v>
                </c:pt>
                <c:pt idx="4">
                  <c:v>18</c:v>
                </c:pt>
              </c:numCache>
            </c:numRef>
          </c:val>
        </c:ser>
        <c:ser>
          <c:idx val="8"/>
          <c:order val="8"/>
          <c:tx>
            <c:strRef>
              <c:f>'FOTW #931'!$J$5</c:f>
              <c:strCache>
                <c:ptCount val="1"/>
                <c:pt idx="0">
                  <c:v>Standard SUV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numRef>
              <c:f>'FOTW #931'!$A$6:$A$10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'FOTW #931'!$J$6:$J$10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112</c:v>
                </c:pt>
                <c:pt idx="4">
                  <c:v>2349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19808"/>
        <c:axId val="35721984"/>
      </c:areaChart>
      <c:catAx>
        <c:axId val="357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721984"/>
        <c:crosses val="autoZero"/>
        <c:auto val="1"/>
        <c:lblAlgn val="ctr"/>
        <c:lblOffset val="100"/>
        <c:noMultiLvlLbl val="0"/>
      </c:catAx>
      <c:valAx>
        <c:axId val="3572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PEV Sold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35719808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219779868517783"/>
          <c:y val="0.19799970209203302"/>
          <c:w val="0.17697676153133091"/>
          <c:h val="0.52833176674833449"/>
        </c:manualLayout>
      </c:layout>
      <c:overlay val="0"/>
    </c:legend>
    <c:plotVisOnly val="1"/>
    <c:dispBlanksAs val="zero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40004</xdr:colOff>
      <xdr:row>4</xdr:row>
      <xdr:rowOff>49529</xdr:rowOff>
    </xdr:from>
    <xdr:to>
      <xdr:col>19</xdr:col>
      <xdr:colOff>535304</xdr:colOff>
      <xdr:row>30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l.gov/energy-systems/project/light-duty-electric-drive-vehicles-monthly-sales-updates" TargetMode="External"/><Relationship Id="rId1" Type="http://schemas.openxmlformats.org/officeDocument/2006/relationships/hyperlink" Target="http://energy.gov/eere/vehicles/fact-931-june-27-2016-plug-electric-vehicles-were-available-nine-different-siz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Normal="100" workbookViewId="0">
      <selection activeCell="B3" sqref="B3"/>
    </sheetView>
  </sheetViews>
  <sheetFormatPr defaultRowHeight="14.25" x14ac:dyDescent="0.2"/>
  <cols>
    <col min="1" max="1" width="17.875" customWidth="1"/>
    <col min="2" max="2" width="25.625" customWidth="1"/>
    <col min="3" max="3" width="13" customWidth="1"/>
    <col min="4" max="4" width="15.625" customWidth="1"/>
    <col min="13" max="13" width="11.25" customWidth="1"/>
    <col min="14" max="14" width="12.5" customWidth="1"/>
    <col min="15" max="15" width="14" bestFit="1" customWidth="1"/>
    <col min="16" max="16" width="13.125" bestFit="1" customWidth="1"/>
    <col min="17" max="17" width="19.875" bestFit="1" customWidth="1"/>
    <col min="18" max="18" width="18.875" bestFit="1" customWidth="1"/>
    <col min="19" max="19" width="11.875" bestFit="1" customWidth="1"/>
    <col min="20" max="20" width="10.125" bestFit="1" customWidth="1"/>
    <col min="21" max="21" width="24.875" bestFit="1" customWidth="1"/>
  </cols>
  <sheetData>
    <row r="1" spans="1:21" ht="15" x14ac:dyDescent="0.2">
      <c r="A1" s="3" t="s">
        <v>34</v>
      </c>
    </row>
    <row r="2" spans="1:21" ht="15" x14ac:dyDescent="0.2">
      <c r="A2" s="18" t="s">
        <v>35</v>
      </c>
    </row>
    <row r="4" spans="1:21" ht="15" x14ac:dyDescent="0.25">
      <c r="A4" s="17" t="s">
        <v>36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2"/>
      <c r="N4" s="2"/>
      <c r="O4" s="2"/>
      <c r="P4" s="2"/>
      <c r="Q4" s="2"/>
      <c r="R4" s="2"/>
      <c r="S4" s="2"/>
      <c r="T4" s="2"/>
      <c r="U4" s="2"/>
    </row>
    <row r="5" spans="1:21" ht="30" x14ac:dyDescent="0.25">
      <c r="A5" s="9" t="s">
        <v>6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10</v>
      </c>
      <c r="I5" s="9" t="s">
        <v>7</v>
      </c>
      <c r="J5" s="9" t="s">
        <v>8</v>
      </c>
      <c r="K5" s="9" t="s">
        <v>9</v>
      </c>
    </row>
    <row r="6" spans="1:21" x14ac:dyDescent="0.2">
      <c r="A6" s="8">
        <v>2011</v>
      </c>
      <c r="B6" s="1">
        <v>342</v>
      </c>
      <c r="C6" s="1">
        <v>0</v>
      </c>
      <c r="D6" s="1">
        <v>76</v>
      </c>
      <c r="E6" s="1">
        <v>7671</v>
      </c>
      <c r="F6" s="1">
        <v>9674</v>
      </c>
      <c r="G6" s="1">
        <v>0</v>
      </c>
      <c r="H6" s="1">
        <v>0</v>
      </c>
      <c r="I6" s="1">
        <v>0</v>
      </c>
      <c r="J6" s="1">
        <v>0</v>
      </c>
      <c r="K6" s="1">
        <f>SUM(B6:J6)</f>
        <v>17763</v>
      </c>
    </row>
    <row r="7" spans="1:21" x14ac:dyDescent="0.2">
      <c r="A7">
        <v>2012</v>
      </c>
      <c r="B7" s="1">
        <v>139</v>
      </c>
      <c r="C7" s="1">
        <v>0</v>
      </c>
      <c r="D7" s="1">
        <v>1259</v>
      </c>
      <c r="E7" s="1">
        <v>24144</v>
      </c>
      <c r="F7" s="1">
        <v>24942</v>
      </c>
      <c r="G7" s="1">
        <v>2400</v>
      </c>
      <c r="H7" s="1">
        <v>93</v>
      </c>
      <c r="I7" s="1">
        <v>192</v>
      </c>
      <c r="J7" s="1">
        <v>0</v>
      </c>
      <c r="K7" s="1">
        <f t="shared" ref="K7:K10" si="0">SUM(B7:J7)</f>
        <v>53169</v>
      </c>
    </row>
    <row r="8" spans="1:21" x14ac:dyDescent="0.2">
      <c r="A8" s="4">
        <v>2013</v>
      </c>
      <c r="B8" s="5">
        <v>923</v>
      </c>
      <c r="C8" s="5">
        <v>260</v>
      </c>
      <c r="D8" s="5">
        <v>1595</v>
      </c>
      <c r="E8" s="5">
        <v>24832</v>
      </c>
      <c r="F8" s="5">
        <v>48467</v>
      </c>
      <c r="G8" s="5">
        <v>19451</v>
      </c>
      <c r="H8" s="5">
        <v>569</v>
      </c>
      <c r="I8" s="5">
        <v>1005</v>
      </c>
      <c r="J8" s="5">
        <v>0</v>
      </c>
      <c r="K8" s="5">
        <f t="shared" si="0"/>
        <v>97102</v>
      </c>
    </row>
    <row r="9" spans="1:21" x14ac:dyDescent="0.2">
      <c r="A9" s="4">
        <v>2014</v>
      </c>
      <c r="B9" s="5">
        <v>2594</v>
      </c>
      <c r="C9" s="5">
        <v>1503</v>
      </c>
      <c r="D9" s="5">
        <v>9298</v>
      </c>
      <c r="E9" s="5">
        <v>21126</v>
      </c>
      <c r="F9" s="5">
        <v>64670</v>
      </c>
      <c r="G9" s="5">
        <v>17629</v>
      </c>
      <c r="H9" s="5">
        <v>766</v>
      </c>
      <c r="I9" s="5">
        <v>1184</v>
      </c>
      <c r="J9" s="5">
        <v>112</v>
      </c>
      <c r="K9" s="5">
        <f t="shared" si="0"/>
        <v>118882</v>
      </c>
      <c r="L9" s="1"/>
    </row>
    <row r="10" spans="1:21" x14ac:dyDescent="0.2">
      <c r="A10" s="6">
        <v>2015</v>
      </c>
      <c r="B10" s="7">
        <v>1387</v>
      </c>
      <c r="C10" s="7">
        <v>3477</v>
      </c>
      <c r="D10" s="7">
        <v>17057</v>
      </c>
      <c r="E10" s="7">
        <v>21207</v>
      </c>
      <c r="F10" s="7">
        <v>40786</v>
      </c>
      <c r="G10" s="7">
        <v>26725</v>
      </c>
      <c r="H10" s="7">
        <v>1017</v>
      </c>
      <c r="I10" s="7">
        <v>18</v>
      </c>
      <c r="J10" s="7">
        <v>2349</v>
      </c>
      <c r="K10" s="7">
        <f t="shared" si="0"/>
        <v>114023</v>
      </c>
      <c r="L10" s="1"/>
    </row>
    <row r="11" spans="1:21" x14ac:dyDescent="0.2">
      <c r="K11" s="1"/>
    </row>
    <row r="12" spans="1:21" x14ac:dyDescent="0.2">
      <c r="A12" s="15" t="s">
        <v>46</v>
      </c>
    </row>
    <row r="13" spans="1:21" x14ac:dyDescent="0.2">
      <c r="A13" s="16" t="s">
        <v>47</v>
      </c>
    </row>
    <row r="17" spans="1:2" ht="15" x14ac:dyDescent="0.25">
      <c r="A17" s="10" t="s">
        <v>37</v>
      </c>
      <c r="B17" s="11" t="s">
        <v>38</v>
      </c>
    </row>
    <row r="18" spans="1:2" x14ac:dyDescent="0.2">
      <c r="A18" s="12" t="s">
        <v>0</v>
      </c>
      <c r="B18" s="12" t="s">
        <v>11</v>
      </c>
    </row>
    <row r="19" spans="1:2" x14ac:dyDescent="0.2">
      <c r="A19" s="13" t="s">
        <v>1</v>
      </c>
      <c r="B19" s="13" t="s">
        <v>12</v>
      </c>
    </row>
    <row r="20" spans="1:2" x14ac:dyDescent="0.2">
      <c r="A20" s="12" t="s">
        <v>2</v>
      </c>
      <c r="B20" s="12" t="s">
        <v>39</v>
      </c>
    </row>
    <row r="21" spans="1:2" x14ac:dyDescent="0.2">
      <c r="A21" s="12"/>
      <c r="B21" s="12" t="s">
        <v>13</v>
      </c>
    </row>
    <row r="22" spans="1:2" x14ac:dyDescent="0.2">
      <c r="A22" s="12"/>
      <c r="B22" s="12" t="s">
        <v>14</v>
      </c>
    </row>
    <row r="23" spans="1:2" x14ac:dyDescent="0.2">
      <c r="A23" s="12"/>
      <c r="B23" s="12" t="s">
        <v>15</v>
      </c>
    </row>
    <row r="24" spans="1:2" x14ac:dyDescent="0.2">
      <c r="A24" s="12"/>
      <c r="B24" s="12" t="s">
        <v>40</v>
      </c>
    </row>
    <row r="25" spans="1:2" x14ac:dyDescent="0.2">
      <c r="A25" s="12"/>
      <c r="B25" s="12" t="s">
        <v>16</v>
      </c>
    </row>
    <row r="26" spans="1:2" x14ac:dyDescent="0.2">
      <c r="A26" s="13" t="s">
        <v>3</v>
      </c>
      <c r="B26" s="13" t="s">
        <v>41</v>
      </c>
    </row>
    <row r="27" spans="1:2" x14ac:dyDescent="0.2">
      <c r="A27" s="13"/>
      <c r="B27" s="13" t="s">
        <v>17</v>
      </c>
    </row>
    <row r="28" spans="1:2" x14ac:dyDescent="0.2">
      <c r="A28" s="13"/>
      <c r="B28" s="13" t="s">
        <v>18</v>
      </c>
    </row>
    <row r="29" spans="1:2" x14ac:dyDescent="0.2">
      <c r="A29" s="13"/>
      <c r="B29" s="13" t="s">
        <v>19</v>
      </c>
    </row>
    <row r="30" spans="1:2" x14ac:dyDescent="0.2">
      <c r="A30" s="12" t="s">
        <v>4</v>
      </c>
      <c r="B30" s="12" t="s">
        <v>26</v>
      </c>
    </row>
    <row r="31" spans="1:2" x14ac:dyDescent="0.2">
      <c r="A31" s="12"/>
      <c r="B31" s="12" t="s">
        <v>20</v>
      </c>
    </row>
    <row r="32" spans="1:2" x14ac:dyDescent="0.2">
      <c r="A32" s="12"/>
      <c r="B32" s="12" t="s">
        <v>21</v>
      </c>
    </row>
    <row r="33" spans="1:13" x14ac:dyDescent="0.2">
      <c r="A33" s="12"/>
      <c r="B33" s="12" t="s">
        <v>22</v>
      </c>
    </row>
    <row r="34" spans="1:13" x14ac:dyDescent="0.2">
      <c r="A34" s="12"/>
      <c r="B34" s="12" t="s">
        <v>23</v>
      </c>
    </row>
    <row r="35" spans="1:13" x14ac:dyDescent="0.2">
      <c r="A35" s="12"/>
      <c r="B35" s="12" t="s">
        <v>24</v>
      </c>
    </row>
    <row r="36" spans="1:13" x14ac:dyDescent="0.2">
      <c r="A36" s="12"/>
      <c r="B36" s="12" t="s">
        <v>25</v>
      </c>
    </row>
    <row r="37" spans="1:13" x14ac:dyDescent="0.2">
      <c r="A37" s="13" t="s">
        <v>42</v>
      </c>
      <c r="B37" s="13" t="s">
        <v>43</v>
      </c>
    </row>
    <row r="38" spans="1:13" x14ac:dyDescent="0.2">
      <c r="A38" s="13"/>
      <c r="B38" s="13" t="s">
        <v>44</v>
      </c>
    </row>
    <row r="39" spans="1:13" x14ac:dyDescent="0.2">
      <c r="A39" s="13"/>
      <c r="B39" s="13" t="s">
        <v>27</v>
      </c>
    </row>
    <row r="40" spans="1:13" x14ac:dyDescent="0.2">
      <c r="A40" s="12" t="s">
        <v>10</v>
      </c>
      <c r="B40" s="12" t="s">
        <v>28</v>
      </c>
    </row>
    <row r="41" spans="1:13" x14ac:dyDescent="0.2">
      <c r="A41" s="12"/>
      <c r="B41" s="12" t="s">
        <v>29</v>
      </c>
    </row>
    <row r="42" spans="1:13" x14ac:dyDescent="0.2">
      <c r="A42" s="13" t="s">
        <v>7</v>
      </c>
      <c r="B42" s="13" t="s">
        <v>45</v>
      </c>
    </row>
    <row r="43" spans="1:13" x14ac:dyDescent="0.2">
      <c r="A43" s="12" t="s">
        <v>8</v>
      </c>
      <c r="B43" s="12" t="s">
        <v>30</v>
      </c>
    </row>
    <row r="44" spans="1:13" x14ac:dyDescent="0.2">
      <c r="A44" s="12"/>
      <c r="B44" s="12" t="s">
        <v>31</v>
      </c>
    </row>
    <row r="45" spans="1:13" ht="15" x14ac:dyDescent="0.25">
      <c r="A45" s="12"/>
      <c r="B45" s="12" t="s">
        <v>32</v>
      </c>
      <c r="M45" s="2"/>
    </row>
    <row r="46" spans="1:13" ht="15" x14ac:dyDescent="0.25">
      <c r="A46" s="14"/>
      <c r="B46" s="14" t="s">
        <v>33</v>
      </c>
      <c r="C46" s="2"/>
      <c r="D46" s="2"/>
      <c r="E46" s="2"/>
      <c r="F46" s="2"/>
      <c r="G46" s="2"/>
      <c r="H46" s="2"/>
      <c r="I46" s="2"/>
      <c r="M46" s="2"/>
    </row>
    <row r="47" spans="1:13" ht="15" x14ac:dyDescent="0.25">
      <c r="M47" s="2"/>
    </row>
    <row r="48" spans="1:13" ht="15" x14ac:dyDescent="0.25">
      <c r="M48" s="2"/>
    </row>
    <row r="49" spans="13:13" ht="15" x14ac:dyDescent="0.25">
      <c r="M49" s="2"/>
    </row>
    <row r="50" spans="13:13" ht="15" x14ac:dyDescent="0.25">
      <c r="M50" s="2"/>
    </row>
    <row r="51" spans="13:13" ht="15" x14ac:dyDescent="0.25">
      <c r="M51" s="2"/>
    </row>
    <row r="52" spans="13:13" ht="15" x14ac:dyDescent="0.25">
      <c r="M52" s="2"/>
    </row>
    <row r="53" spans="13:13" ht="15" x14ac:dyDescent="0.25">
      <c r="M53" s="2"/>
    </row>
  </sheetData>
  <mergeCells count="1">
    <mergeCell ref="A4:K4"/>
  </mergeCells>
  <hyperlinks>
    <hyperlink ref="A2" r:id="rId1"/>
    <hyperlink ref="A13" r:id="rId2" display="http://www.anl.gov/energy-systems/project/light-duty-electric-drive-vehicles-monthly-sales-updates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PEV Sales by Size Class, 2011-2015</dc:title>
  <dc:subject>PEV Sales by Size Class, 2011-2015</dc:subject>
  <dc:creator>Oak Ridge National Laboratory</dc:creator>
  <cp:keywords>PEV Sales by Size Class</cp:keywords>
  <cp:lastModifiedBy>VLS</cp:lastModifiedBy>
  <dcterms:created xsi:type="dcterms:W3CDTF">2016-05-19T18:48:30Z</dcterms:created>
  <dcterms:modified xsi:type="dcterms:W3CDTF">2016-06-17T19:14:31Z</dcterms:modified>
</cp:coreProperties>
</file>