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7/"/>
    </mc:Choice>
  </mc:AlternateContent>
  <xr:revisionPtr revIDLastSave="4" documentId="13_ncr:1_{8EBFAFA5-C05C-458D-875B-B189C0C638FC}" xr6:coauthVersionLast="47" xr6:coauthVersionMax="47" xr10:uidLastSave="{BF73F9C4-C1B4-4A39-A374-39BC1787F6EE}"/>
  <bookViews>
    <workbookView xWindow="-120" yWindow="-120" windowWidth="29040" windowHeight="15840" xr2:uid="{D37C2435-E3AE-4F32-995D-67CFE18F280A}"/>
  </bookViews>
  <sheets>
    <sheet name="FOTW #135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<sst xmlns="http://schemas.openxmlformats.org/spreadsheetml/2006/main" count="19" uniqueCount="19">
  <si>
    <t>Production: Vehicle</t>
  </si>
  <si>
    <t>Production: Battery</t>
  </si>
  <si>
    <t>Production: Fuel</t>
  </si>
  <si>
    <t>Use: Vehicle Operation</t>
  </si>
  <si>
    <t>ICE: Gasoline</t>
  </si>
  <si>
    <t>EV: Grid electricity</t>
  </si>
  <si>
    <t>Total</t>
  </si>
  <si>
    <t>Category</t>
  </si>
  <si>
    <t>Comparison of Gasoline and Electric Vehicle Life Cycle GHG Emissions for a 2024 Small SUV</t>
  </si>
  <si>
    <t>End-of-life: Vehicle &amp; Battery Disposal</t>
  </si>
  <si>
    <t>Notes:</t>
  </si>
  <si>
    <t>gCO2e/mile = grams of carbon dioxide equivalents per mile.</t>
  </si>
  <si>
    <t xml:space="preserve">Life cycle GHG emissions include those from construction of the fuel production facility, vehicle and battery production and end-of-life, and vehicle use. </t>
  </si>
  <si>
    <t>Construction of fuel production facilities is included in the “Production: Fuel” category. Lead-acid battery production emissions for ICE vehicles are included in the “Production: Battery” category, but they are negligible.</t>
  </si>
  <si>
    <t>Lifetime vehicle miles traveled is 183,363 miles, and the assumed grid mix is the 2022 U.S. average in R&amp;D GREET 2023.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</si>
  <si>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Energy, Office of Energy Efficiency and Renewable Energy, R&amp;D GREET Model, Figure 1.</t>
    </r>
  </si>
  <si>
    <t xml:space="preserve">https://www.energy.gov/eere/rd-greet-model </t>
  </si>
  <si>
    <t>U.S. Department of Energy, Vehicle Technologies Office</t>
  </si>
  <si>
    <t>Fact of the Week #1357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</si>
</sst>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21" fillId="0" borderId="0" xfId="41" applyFont="1"/>
    <xf numFmtId="0" fontId="25" fillId="0" borderId="0" xfId="48" applyFont="1"/>
    <xf numFmtId="0" fontId="26" fillId="0" borderId="0" xfId="41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6" xr:uid="{A6E29A77-038F-4E5C-8EEB-DFEC767E2FD4}"/>
    <cellStyle name="Hyperlink 2 2" xfId="51" xr:uid="{2EB08C81-7944-4F4D-B60A-76F3A77102A8}"/>
    <cellStyle name="Hyperlink 3" xfId="43" xr:uid="{B5B944F8-6B82-4471-908F-6EAA24A25521}"/>
    <cellStyle name="Hyperlink 3 2" xfId="47" xr:uid="{99220797-58E1-4224-A3CF-5709367E6D3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64D4893C-A9B5-402A-AB70-F6032C507422}"/>
    <cellStyle name="Normal 2 2" xfId="48" xr:uid="{89CB2C2C-E15C-4F4E-BAD2-0A5DD5D16257}"/>
    <cellStyle name="Normal 3" xfId="42" xr:uid="{9C02F2CA-AA87-494F-9E1C-CAD47F672B2C}"/>
    <cellStyle name="Note 2" xfId="50" xr:uid="{DC4C19E4-0EF7-4187-8B8D-54281543314F}"/>
    <cellStyle name="Output" xfId="10" builtinId="21" customBuiltin="1"/>
    <cellStyle name="Percent 2" xfId="44" xr:uid="{A16F51CB-3993-42B8-AA88-BCBB6DA65C5C}"/>
    <cellStyle name="Percent 2 2" xfId="49" xr:uid="{98E673F5-FA2E-44A9-9A31-B470FFD4E311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Comparison of Gasoline and Electric Vehicle Life Cycle GHG Emissions for a 2024 Small SUV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48231080489939"/>
          <c:y val="0.12868254273093913"/>
          <c:w val="0.5175401902887139"/>
          <c:h val="0.806388270691414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#1357'!$A$6</c:f>
              <c:strCache>
                <c:ptCount val="1"/>
                <c:pt idx="0">
                  <c:v>Use: Vehicle Operation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F6-4DDB-B5E1-F5727CB9A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#1357'!$B$5:$C$5</c:f>
              <c:strCache>
                <c:ptCount val="2"/>
                <c:pt idx="0">
                  <c:v>ICE: Gasoline</c:v>
                </c:pt>
                <c:pt idx="1">
                  <c:v>EV: Grid electricity</c:v>
                </c:pt>
              </c:strCache>
            </c:strRef>
          </c:cat>
          <c:val>
            <c:numRef>
              <c:f>'FOTW #1357'!$B$6:$C$6</c:f>
              <c:numCache>
                <c:formatCode>General</c:formatCode>
                <c:ptCount val="2"/>
                <c:pt idx="0" formatCode="0">
                  <c:v>324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6-4DDB-B5E1-F5727CB9AA35}"/>
            </c:ext>
          </c:extLst>
        </c:ser>
        <c:ser>
          <c:idx val="1"/>
          <c:order val="1"/>
          <c:tx>
            <c:strRef>
              <c:f>'FOTW #1357'!$A$7</c:f>
              <c:strCache>
                <c:ptCount val="1"/>
                <c:pt idx="0">
                  <c:v>Production: Fuel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#1357'!$B$5:$C$5</c:f>
              <c:strCache>
                <c:ptCount val="2"/>
                <c:pt idx="0">
                  <c:v>ICE: Gasoline</c:v>
                </c:pt>
                <c:pt idx="1">
                  <c:v>EV: Grid electricity</c:v>
                </c:pt>
              </c:strCache>
            </c:strRef>
          </c:cat>
          <c:val>
            <c:numRef>
              <c:f>'FOTW #1357'!$B$7:$C$7</c:f>
              <c:numCache>
                <c:formatCode>General</c:formatCode>
                <c:ptCount val="2"/>
                <c:pt idx="0" formatCode="0">
                  <c:v>80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6-4DDB-B5E1-F5727CB9AA35}"/>
            </c:ext>
          </c:extLst>
        </c:ser>
        <c:ser>
          <c:idx val="2"/>
          <c:order val="2"/>
          <c:tx>
            <c:strRef>
              <c:f>'FOTW #1357'!$A$8</c:f>
              <c:strCache>
                <c:ptCount val="1"/>
                <c:pt idx="0">
                  <c:v>Production: Vehicle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#1357'!$B$5:$C$5</c:f>
              <c:strCache>
                <c:ptCount val="2"/>
                <c:pt idx="0">
                  <c:v>ICE: Gasoline</c:v>
                </c:pt>
                <c:pt idx="1">
                  <c:v>EV: Grid electricity</c:v>
                </c:pt>
              </c:strCache>
            </c:strRef>
          </c:cat>
          <c:val>
            <c:numRef>
              <c:f>'FOTW #1357'!$B$8:$C$8</c:f>
              <c:numCache>
                <c:formatCode>General</c:formatCode>
                <c:ptCount val="2"/>
                <c:pt idx="0" formatCode="0">
                  <c:v>39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6-4DDB-B5E1-F5727CB9AA35}"/>
            </c:ext>
          </c:extLst>
        </c:ser>
        <c:ser>
          <c:idx val="3"/>
          <c:order val="3"/>
          <c:tx>
            <c:strRef>
              <c:f>'FOTW #1357'!$A$9</c:f>
              <c:strCache>
                <c:ptCount val="1"/>
                <c:pt idx="0">
                  <c:v>Production: 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F6-4DDB-B5E1-F5727CB9A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#1357'!$B$5:$C$5</c:f>
              <c:strCache>
                <c:ptCount val="2"/>
                <c:pt idx="0">
                  <c:v>ICE: Gasoline</c:v>
                </c:pt>
                <c:pt idx="1">
                  <c:v>EV: Grid electricity</c:v>
                </c:pt>
              </c:strCache>
            </c:strRef>
          </c:cat>
          <c:val>
            <c:numRef>
              <c:f>'FOTW #1357'!$B$9:$C$9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6-4DDB-B5E1-F5727CB9AA35}"/>
            </c:ext>
          </c:extLst>
        </c:ser>
        <c:ser>
          <c:idx val="4"/>
          <c:order val="4"/>
          <c:tx>
            <c:strRef>
              <c:f>'FOTW #1357'!$A$10</c:f>
              <c:strCache>
                <c:ptCount val="1"/>
                <c:pt idx="0">
                  <c:v>End-of-life: Vehicle &amp; Battery Disposal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9375"/>
                  <c:y val="-2.391200382592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F6-4DDB-B5E1-F5727CB9AA35}"/>
                </c:ext>
              </c:extLst>
            </c:dLbl>
            <c:dLbl>
              <c:idx val="1"/>
              <c:layout>
                <c:manualLayout>
                  <c:x val="-0.11805555555555555"/>
                  <c:y val="4.782400765184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F6-4DDB-B5E1-F5727CB9A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#1357'!$B$5:$C$5</c:f>
              <c:strCache>
                <c:ptCount val="2"/>
                <c:pt idx="0">
                  <c:v>ICE: Gasoline</c:v>
                </c:pt>
                <c:pt idx="1">
                  <c:v>EV: Grid electricity</c:v>
                </c:pt>
              </c:strCache>
            </c:strRef>
          </c:cat>
          <c:val>
            <c:numRef>
              <c:f>'FOTW #1357'!$B$10:$C$10</c:f>
              <c:numCache>
                <c:formatCode>General</c:formatCode>
                <c:ptCount val="2"/>
                <c:pt idx="0" formatCode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6-4DDB-B5E1-F5727CB9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5747295"/>
        <c:axId val="98031807"/>
      </c:barChart>
      <c:catAx>
        <c:axId val="167574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031807"/>
        <c:crosses val="autoZero"/>
        <c:auto val="1"/>
        <c:lblAlgn val="ctr"/>
        <c:lblOffset val="100"/>
        <c:noMultiLvlLbl val="0"/>
      </c:catAx>
      <c:valAx>
        <c:axId val="9803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GHG per mile traveled</a:t>
                </a:r>
              </a:p>
              <a:p>
                <a:pPr>
                  <a:defRPr/>
                </a:pPr>
                <a:r>
                  <a:rPr lang="en-US"/>
                  <a:t>(gCO</a:t>
                </a:r>
                <a:r>
                  <a:rPr lang="en-US" baseline="-25000"/>
                  <a:t>2</a:t>
                </a:r>
                <a:r>
                  <a:rPr lang="en-US"/>
                  <a:t>e/mile)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37159442228975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5747295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</xdr:colOff>
      <xdr:row>20</xdr:row>
      <xdr:rowOff>118110</xdr:rowOff>
    </xdr:from>
    <xdr:to>
      <xdr:col>6</xdr:col>
      <xdr:colOff>133350</xdr:colOff>
      <xdr:row>50</xdr:row>
      <xdr:rowOff>171450</xdr:rowOff>
    </xdr:to>
    <xdr:graphicFrame macro="">
      <xdr:nvGraphicFramePr>
        <xdr:cNvPr id="7" name="Chart 6" descr="Comparison of Gasoline and Electric Vehicle Life Cycle GHG Emissions for a 2024 Small SUV">
          <a:extLst>
            <a:ext uri="{FF2B5EF4-FFF2-40B4-BE49-F238E27FC236}">
              <a16:creationId xmlns:a16="http://schemas.microsoft.com/office/drawing/2014/main" id="{3169DE77-63B3-C6F9-7267-A87AF1410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636270</xdr:colOff>
      <xdr:row>28</xdr:row>
      <xdr:rowOff>60960</xdr:rowOff>
    </xdr:from>
    <xdr:ext cx="956310" cy="82945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06F9FCF-89EB-7EFA-DF23-15F0489035E4}"/>
            </a:ext>
          </a:extLst>
        </xdr:cNvPr>
        <xdr:cNvSpPr txBox="1"/>
      </xdr:nvSpPr>
      <xdr:spPr>
        <a:xfrm>
          <a:off x="3463290" y="5143500"/>
          <a:ext cx="956310" cy="82945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52%</a:t>
          </a:r>
        </a:p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reduction of GHG emissions by switching from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ICE to EV</a:t>
          </a:r>
          <a:endParaRPr lang="en-US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0.51615</cdr:x>
      <cdr:y>0.21808</cdr:y>
    </cdr:from>
    <cdr:to>
      <cdr:x>0.51979</cdr:x>
      <cdr:y>0.58752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B14559A4-D321-3347-4AB1-9CCFC5FE0637}"/>
            </a:ext>
          </a:extLst>
        </cdr:cNvPr>
        <cdr:cNvCxnSpPr/>
      </cdr:nvCxnSpPr>
      <cdr:spPr>
        <a:xfrm xmlns:a="http://schemas.openxmlformats.org/drawingml/2006/main">
          <a:off x="3775710" y="1158240"/>
          <a:ext cx="26670" cy="1962150"/>
        </a:xfrm>
        <a:prstGeom xmlns:a="http://schemas.openxmlformats.org/drawingml/2006/main" prst="straightConnector1">
          <a:avLst/>
        </a:prstGeom>
        <a:ln xmlns:a="http://schemas.openxmlformats.org/drawingml/2006/main">
          <a:prstDash val="sysDot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0.26875</cdr:x>
      <cdr:y>0.21736</cdr:y>
    </cdr:from>
    <cdr:to>
      <cdr:x>0.51719</cdr:x>
      <cdr:y>0.21808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9677F872-E707-708C-0DBE-10D32F811D1B}"/>
            </a:ext>
          </a:extLst>
        </cdr:cNvPr>
        <cdr:cNvCxnSpPr/>
      </cdr:nvCxnSpPr>
      <cdr:spPr>
        <a:xfrm xmlns:a="http://schemas.openxmlformats.org/drawingml/2006/main" flipV="1">
          <a:off x="1965960" y="1154430"/>
          <a:ext cx="1817370" cy="3810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F4B9E-44D9-4A9C-A093-AAE5282F0F7B}" name="Table1" displayName="Table1" ref="A5:C11" totalsRowShown="0">
  <autoFilter ref="A5:C11" xr:uid="{C40F4B9E-44D9-4A9C-A093-AAE5282F0F7B}">
    <filterColumn colId="0" hiddenButton="1"/>
    <filterColumn colId="1" hiddenButton="1"/>
    <filterColumn colId="2" hiddenButton="1"/>
  </autoFilter>
  <tableColumns count="3">
    <tableColumn id="1" xr3:uid="{9914565F-A967-4145-87B0-646320F1FC7B}" name="Category" dataDxfId="2"/>
    <tableColumn id="2" xr3:uid="{ABE5F54A-68E8-4F2A-B091-A0973E32614D}" name="ICE: Gasoline" dataDxfId="1"/>
    <tableColumn id="3" xr3:uid="{47BF7F34-69BD-4FB7-94CB-E32A464D92AC}" name="EV: Grid electricity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omparison of Gasoline and Electric Vehicle Life Cycle GHG Emissions for a 2024 Small SUV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57-august-26-2024-small-electric-suv-produces-52-fewer-life-cycle" TargetMode="External"/><Relationship Id="rId1" Type="http://schemas.openxmlformats.org/officeDocument/2006/relationships/hyperlink" Target="https://www.energy.gov/eere/rd-greet-mode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7ECF-FCE2-475F-9C56-7027660BDC02}">
  <dimension ref="A1:C43"/>
  <sheetViews>
    <sheetView tabSelected="1" zoomScaleNormal="100" workbookViewId="0"/>
  </sheetViews>
  <sheetFormatPr defaultColWidth="8.85546875" defaultRowHeight="14.25" x14ac:dyDescent="0.2"/>
  <cols>
    <col min="1" max="1" width="41.28515625" style="1" customWidth="1"/>
    <col min="2" max="3" width="19.28515625" style="1" customWidth="1"/>
    <col min="4" max="16384" width="8.85546875" style="1"/>
  </cols>
  <sheetData>
    <row r="1" spans="1:3" ht="15" x14ac:dyDescent="0.2">
      <c r="A1" s="6" t="s">
        <v>17</v>
      </c>
    </row>
    <row r="2" spans="1:3" ht="15" x14ac:dyDescent="0.2">
      <c r="A2" s="7" t="s">
        <v>18</v>
      </c>
    </row>
    <row r="4" spans="1:3" ht="15" x14ac:dyDescent="0.25">
      <c r="A4" s="4" t="s">
        <v>8</v>
      </c>
    </row>
    <row r="5" spans="1:3" x14ac:dyDescent="0.2">
      <c r="A5" s="1" t="s">
        <v>7</v>
      </c>
      <c r="B5" s="2" t="s">
        <v>4</v>
      </c>
      <c r="C5" s="2" t="s">
        <v>5</v>
      </c>
    </row>
    <row r="6" spans="1:3" x14ac:dyDescent="0.2">
      <c r="A6" s="1" t="s">
        <v>3</v>
      </c>
      <c r="B6" s="3">
        <v>324</v>
      </c>
      <c r="C6" s="1">
        <v>0</v>
      </c>
    </row>
    <row r="7" spans="1:3" x14ac:dyDescent="0.2">
      <c r="A7" s="1" t="s">
        <v>2</v>
      </c>
      <c r="B7" s="3">
        <v>80</v>
      </c>
      <c r="C7" s="1">
        <v>151</v>
      </c>
    </row>
    <row r="8" spans="1:3" x14ac:dyDescent="0.2">
      <c r="A8" s="1" t="s">
        <v>0</v>
      </c>
      <c r="B8" s="3">
        <v>39</v>
      </c>
      <c r="C8" s="1">
        <v>32</v>
      </c>
    </row>
    <row r="9" spans="1:3" x14ac:dyDescent="0.2">
      <c r="A9" s="1" t="s">
        <v>1</v>
      </c>
      <c r="B9" s="3">
        <v>0</v>
      </c>
      <c r="C9" s="1">
        <v>30</v>
      </c>
    </row>
    <row r="10" spans="1:3" x14ac:dyDescent="0.2">
      <c r="A10" s="1" t="s">
        <v>9</v>
      </c>
      <c r="B10" s="3">
        <v>1</v>
      </c>
      <c r="C10" s="1">
        <v>1</v>
      </c>
    </row>
    <row r="11" spans="1:3" x14ac:dyDescent="0.2">
      <c r="A11" s="1" t="s">
        <v>6</v>
      </c>
      <c r="B11" s="3">
        <f>SUM(B6:B10)</f>
        <v>444</v>
      </c>
      <c r="C11" s="3">
        <f>SUM(C6:C10)</f>
        <v>214</v>
      </c>
    </row>
    <row r="13" spans="1:3" ht="15" x14ac:dyDescent="0.25">
      <c r="A13" s="4" t="s">
        <v>10</v>
      </c>
    </row>
    <row r="14" spans="1:3" x14ac:dyDescent="0.2">
      <c r="A14" s="1" t="s">
        <v>11</v>
      </c>
    </row>
    <row r="15" spans="1:3" x14ac:dyDescent="0.2">
      <c r="A15" s="1" t="s">
        <v>12</v>
      </c>
    </row>
    <row r="16" spans="1:3" x14ac:dyDescent="0.2">
      <c r="A16" s="1" t="s">
        <v>13</v>
      </c>
    </row>
    <row r="17" spans="1:1" x14ac:dyDescent="0.2">
      <c r="A17" s="1" t="s">
        <v>14</v>
      </c>
    </row>
    <row r="19" spans="1:1" ht="15" x14ac:dyDescent="0.25">
      <c r="A19" s="1" t="s">
        <v>15</v>
      </c>
    </row>
    <row r="20" spans="1:1" x14ac:dyDescent="0.2">
      <c r="A20" s="5" t="s">
        <v>16</v>
      </c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</sheetData>
  <hyperlinks>
    <hyperlink ref="A20" r:id="rId1" xr:uid="{73B44DBE-D3B4-4252-9633-967539BDFA77}"/>
    <hyperlink ref="A2" r:id="rId2" xr:uid="{D58F5583-3AD2-435B-BE8F-9890E5F57CF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of Gasoline and Electric Vehicle Life Cycle GHG Emissions for a 2024 Small SUV</dc:title>
  <dc:creator>OakRidgeNationalLaboratory2@ornl.onmicrosoft.com</dc:creator>
  <cp:keywords>Comparison of Gasoline and Electric Vehicle Life Cycle GHG Emissions for a 2024 Small SUV</cp:keywords>
  <cp:lastModifiedBy>Bogacz, Richard (CONTR)</cp:lastModifiedBy>
  <dcterms:created xsi:type="dcterms:W3CDTF">2024-07-01T16:29:12Z</dcterms:created>
  <dcterms:modified xsi:type="dcterms:W3CDTF">2024-08-26T14:59:54Z</dcterms:modified>
</cp:coreProperties>
</file>