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usdoe-my.sharepoint.com/personal/richard_bogacz_ee_doe_gov/Documents/Desktop/FOTW/1354/"/>
    </mc:Choice>
  </mc:AlternateContent>
  <xr:revisionPtr revIDLastSave="5" documentId="13_ncr:1_{346A9466-A895-40DC-B74C-8FA58A2D48EA}" xr6:coauthVersionLast="47" xr6:coauthVersionMax="47" xr10:uidLastSave="{9BEF14B2-8292-4833-97DF-F2096F47173F}"/>
  <bookViews>
    <workbookView xWindow="-28920" yWindow="-120" windowWidth="29040" windowHeight="15840" xr2:uid="{C201B5CA-BBBC-4989-9056-BE94642AA6C0}"/>
  </bookViews>
  <sheets>
    <sheet name="FOTW #135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<sst xmlns="http://schemas.openxmlformats.org/spreadsheetml/2006/main" count="15" uniqueCount="15">
  <si>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Current Dollars</t>
  </si>
  <si>
    <t>Year</t>
  </si>
  <si>
    <t>2017 – Steven Boyd, DOE, Vehicle Technologies Office, 2017 Annual Merit Review, Batteries and Electrification R&amp;D Overview, June 18, 2018, PowerPoint presentation, p. 7.</t>
  </si>
  <si>
    <t>2016 – David Howell, DOE, Vehicle Technologies Office, 2017 Annual Merit Review, Electrochemical Energy Storage R&amp;D Overview, June 20, 2017, PowerPoint presentation, p. 6.</t>
  </si>
  <si>
    <t>2008–2015 – National Academies of Sciences, Engineering, and Medicine 2017. Review of the Research Program of the U.S. DRIVE Partnership: Fifth Report. Washington, DC: The National Academies Press, p. 173.</t>
  </si>
  <si>
    <r>
      <rPr>
        <b/>
        <sz val="11"/>
        <color theme="1"/>
        <rFont val="Arial"/>
        <family val="2"/>
      </rPr>
      <t xml:space="preserve">Note: </t>
    </r>
    <r>
      <rPr>
        <sz val="11"/>
        <color theme="1"/>
        <rFont val="Arial"/>
        <family val="2"/>
      </rPr>
      <t>Cost refers to usable energy and not rated energy.</t>
    </r>
  </si>
  <si>
    <t xml:space="preserve">https://www.anl.gov/partnerships/batpac-battery-manufacturing-cost-estimation </t>
  </si>
  <si>
    <t xml:space="preserve">https://www.energy.gov/eere/vehicles/downloads/vehicle-technologies-office-merit-review-2018-doe-batteries-overview </t>
  </si>
  <si>
    <t xml:space="preserve">https://www.energy.gov/node/2586569/ </t>
  </si>
  <si>
    <t xml:space="preserve">https://doi.org/10.17226/24717 </t>
  </si>
  <si>
    <t>U.S. Department of Energy, Vehicle Technologies Office</t>
  </si>
  <si>
    <r>
      <rPr>
        <b/>
        <sz val="11"/>
        <color theme="1"/>
        <rFont val="Arial"/>
        <family val="2"/>
      </rPr>
      <t>Sources:</t>
    </r>
    <r>
      <rPr>
        <sz val="11"/>
        <color theme="1"/>
        <rFont val="Arial"/>
        <family val="2"/>
      </rPr>
      <t xml:space="preserve"> 2018–2023 – U.S. DOE, Vehicle Technologies Office, using Argonne National Laboratory’s BatPaC: Battery Manufacturing Cost Estimation Tool.</t>
    </r>
  </si>
  <si>
    <t>Estimated Electric Vehicle Lithium-Ion Battery Pack Cost, 2008-2023</t>
  </si>
  <si>
    <t>2023 Constant Dollars</t>
  </si>
  <si>
    <t>Fact of the Week #1354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</si>
</sst>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7" fillId="0" borderId="0" applyFon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4" applyNumberFormat="0" applyAlignment="0" applyProtection="0"/>
    <xf numFmtId="0" fontId="18" fillId="6" borderId="5" applyNumberFormat="0" applyAlignment="0" applyProtection="0"/>
    <xf numFmtId="0" fontId="19" fillId="6" borderId="4" applyNumberFormat="0" applyAlignment="0" applyProtection="0"/>
    <xf numFmtId="0" fontId="20" fillId="0" borderId="6" applyNumberFormat="0" applyFill="0" applyAlignment="0" applyProtection="0"/>
    <xf numFmtId="0" fontId="21" fillId="7" borderId="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24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5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9" fontId="0" fillId="0" borderId="0" xfId="0" applyNumberFormat="1"/>
    <xf numFmtId="0" fontId="4" fillId="0" borderId="0" xfId="0" applyFont="1"/>
    <xf numFmtId="0" fontId="4" fillId="0" borderId="0" xfId="0" applyFont="1" applyAlignment="1">
      <alignment horizontal="center"/>
    </xf>
    <xf numFmtId="9" fontId="4" fillId="0" borderId="0" xfId="2" applyFont="1"/>
    <xf numFmtId="0" fontId="5" fillId="0" borderId="0" xfId="0" applyFont="1"/>
    <xf numFmtId="0" fontId="6" fillId="0" borderId="0" xfId="3" applyFont="1"/>
    <xf numFmtId="3" fontId="4" fillId="0" borderId="0" xfId="0" applyNumberFormat="1" applyFont="1"/>
    <xf numFmtId="3" fontId="4" fillId="0" borderId="0" xfId="1" applyNumberFormat="1" applyFont="1"/>
    <xf numFmtId="3" fontId="4" fillId="0" borderId="0" xfId="1" applyNumberFormat="1" applyFont="1" applyFill="1"/>
    <xf numFmtId="0" fontId="26" fillId="0" borderId="0" xfId="50" applyFont="1"/>
    <xf numFmtId="0" fontId="27" fillId="0" borderId="0" xfId="3" applyFont="1" applyFill="1"/>
  </cellXfs>
  <cellStyles count="54">
    <cellStyle name="20% - Accent1" xfId="26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7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28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5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5" builtinId="27" customBuiltin="1"/>
    <cellStyle name="Calculation" xfId="19" builtinId="22" customBuiltin="1"/>
    <cellStyle name="Check Cell" xfId="21" builtinId="23" customBuiltin="1"/>
    <cellStyle name="Comma" xfId="1" builtinId="3"/>
    <cellStyle name="Explanatory Text" xfId="23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Hyperlink" xfId="3" builtinId="8"/>
    <cellStyle name="Hyperlink 2" xfId="8" xr:uid="{1379641D-EDD0-459A-8020-976026FCC209}"/>
    <cellStyle name="Hyperlink 2 2" xfId="53" xr:uid="{FE2F75CC-7750-43C8-8CC0-51AE1E43811A}"/>
    <cellStyle name="Hyperlink 3" xfId="5" xr:uid="{4D88C5E2-37CB-4083-B48A-80174FFE451E}"/>
    <cellStyle name="Hyperlink 3 2" xfId="49" xr:uid="{011223FC-802B-454B-8BBA-1827C66A1BBF}"/>
    <cellStyle name="Input" xfId="17" builtinId="20" customBuiltin="1"/>
    <cellStyle name="Linked Cell" xfId="20" builtinId="24" customBuiltin="1"/>
    <cellStyle name="Neutral" xfId="16" builtinId="28" customBuiltin="1"/>
    <cellStyle name="Normal" xfId="0" builtinId="0"/>
    <cellStyle name="Normal 2" xfId="7" xr:uid="{CE700BF7-C98A-4C05-A671-6FCB5B8B1F6F}"/>
    <cellStyle name="Normal 2 2" xfId="50" xr:uid="{5E5C7FC8-7284-4177-A970-9AC4D47479FC}"/>
    <cellStyle name="Normal 3" xfId="4" xr:uid="{58C19BB6-119D-4242-8D06-E17414916D38}"/>
    <cellStyle name="Note 2" xfId="52" xr:uid="{A8A20FE8-70D1-48BA-A2AB-09222FFF53DC}"/>
    <cellStyle name="Output" xfId="18" builtinId="21" customBuiltin="1"/>
    <cellStyle name="Percent" xfId="2" builtinId="5"/>
    <cellStyle name="Percent 2" xfId="6" xr:uid="{7CF9D383-1B1F-434B-A450-802EA4078138}"/>
    <cellStyle name="Percent 2 2" xfId="51" xr:uid="{BEC9D777-1F47-4A83-B7F3-60AC024615E4}"/>
    <cellStyle name="Title" xfId="9" builtinId="15" customBuiltin="1"/>
    <cellStyle name="Total" xfId="24" builtinId="25" customBuiltin="1"/>
    <cellStyle name="Warning Text" xfId="22" builtinId="11" customBuiltin="1"/>
  </cellStyles>
  <dxfs count="5"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  <color rgb="FF33CCCC"/>
      <color rgb="FF009999"/>
      <color rgb="FFD4F5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Estimated</a:t>
            </a:r>
            <a:r>
              <a:rPr lang="en-US" baseline="0"/>
              <a:t> Electric Vehicle Lithium-ion </a:t>
            </a:r>
          </a:p>
          <a:p>
            <a:pPr>
              <a:defRPr/>
            </a:pPr>
            <a:r>
              <a:rPr lang="en-US" baseline="0"/>
              <a:t>Battery Pack Cost, 2008-2023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53813976377954"/>
          <c:y val="0.10605333187518227"/>
          <c:w val="0.8483646380139982"/>
          <c:h val="0.79380428180572049"/>
        </c:manualLayout>
      </c:layout>
      <c:lineChart>
        <c:grouping val="standard"/>
        <c:varyColors val="0"/>
        <c:ser>
          <c:idx val="0"/>
          <c:order val="0"/>
          <c:tx>
            <c:strRef>
              <c:f>'FOTW #1354'!$B$5</c:f>
              <c:strCache>
                <c:ptCount val="1"/>
                <c:pt idx="0">
                  <c:v>Current Dollars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'FOTW #1354'!$A$6:$A$21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'FOTW #1354'!$B$6:$B$21</c:f>
              <c:numCache>
                <c:formatCode>#,##0</c:formatCode>
                <c:ptCount val="16"/>
                <c:pt idx="0">
                  <c:v>1000</c:v>
                </c:pt>
                <c:pt idx="1">
                  <c:v>932.5</c:v>
                </c:pt>
                <c:pt idx="2">
                  <c:v>753.25</c:v>
                </c:pt>
                <c:pt idx="3">
                  <c:v>579.79999999999995</c:v>
                </c:pt>
                <c:pt idx="4">
                  <c:v>443.6</c:v>
                </c:pt>
                <c:pt idx="5">
                  <c:v>324</c:v>
                </c:pt>
                <c:pt idx="6">
                  <c:v>289</c:v>
                </c:pt>
                <c:pt idx="7">
                  <c:v>264.33330000000001</c:v>
                </c:pt>
                <c:pt idx="8">
                  <c:v>245</c:v>
                </c:pt>
                <c:pt idx="9">
                  <c:v>219</c:v>
                </c:pt>
                <c:pt idx="10">
                  <c:v>197</c:v>
                </c:pt>
                <c:pt idx="11">
                  <c:v>185</c:v>
                </c:pt>
                <c:pt idx="12">
                  <c:v>169</c:v>
                </c:pt>
                <c:pt idx="13">
                  <c:v>157</c:v>
                </c:pt>
                <c:pt idx="14">
                  <c:v>153</c:v>
                </c:pt>
                <c:pt idx="15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9-4F9E-8E11-579348FB8D6D}"/>
            </c:ext>
          </c:extLst>
        </c:ser>
        <c:ser>
          <c:idx val="1"/>
          <c:order val="1"/>
          <c:tx>
            <c:strRef>
              <c:f>'FOTW #1354'!$C$5</c:f>
              <c:strCache>
                <c:ptCount val="1"/>
                <c:pt idx="0">
                  <c:v>2023 Constant Dollars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'FOTW #1354'!$A$6:$A$21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'FOTW #1354'!$C$6:$C$21</c:f>
              <c:numCache>
                <c:formatCode>#,##0</c:formatCode>
                <c:ptCount val="16"/>
                <c:pt idx="0">
                  <c:v>1415.2241259991733</c:v>
                </c:pt>
                <c:pt idx="1">
                  <c:v>1324.4084470277853</c:v>
                </c:pt>
                <c:pt idx="2">
                  <c:v>1052.5588908353816</c:v>
                </c:pt>
                <c:pt idx="3">
                  <c:v>785.39612783910297</c:v>
                </c:pt>
                <c:pt idx="4">
                  <c:v>588.71663545214597</c:v>
                </c:pt>
                <c:pt idx="5">
                  <c:v>423.78399447108268</c:v>
                </c:pt>
                <c:pt idx="6">
                  <c:v>371.97079447147877</c:v>
                </c:pt>
                <c:pt idx="7">
                  <c:v>339.81902216549867</c:v>
                </c:pt>
                <c:pt idx="8">
                  <c:v>311.04088630748271</c:v>
                </c:pt>
                <c:pt idx="9">
                  <c:v>272.23293896866841</c:v>
                </c:pt>
                <c:pt idx="10">
                  <c:v>239.04667731285863</c:v>
                </c:pt>
                <c:pt idx="11">
                  <c:v>220.49022714026995</c:v>
                </c:pt>
                <c:pt idx="12">
                  <c:v>198.96618768135824</c:v>
                </c:pt>
                <c:pt idx="13">
                  <c:v>176.54431855925009</c:v>
                </c:pt>
                <c:pt idx="14">
                  <c:v>159.29817020040664</c:v>
                </c:pt>
                <c:pt idx="15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9-4F9E-8E11-579348FB8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2489448"/>
        <c:axId val="612488136"/>
      </c:lineChart>
      <c:catAx>
        <c:axId val="612489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12488136"/>
        <c:crosses val="autoZero"/>
        <c:auto val="1"/>
        <c:lblAlgn val="ctr"/>
        <c:lblOffset val="100"/>
        <c:noMultiLvlLbl val="0"/>
      </c:catAx>
      <c:valAx>
        <c:axId val="612488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Dollars per kWh of Usable Energy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&quot;$&quot;#,##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12489448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2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4</xdr:row>
      <xdr:rowOff>60960</xdr:rowOff>
    </xdr:from>
    <xdr:to>
      <xdr:col>15</xdr:col>
      <xdr:colOff>60960</xdr:colOff>
      <xdr:row>34</xdr:row>
      <xdr:rowOff>168910</xdr:rowOff>
    </xdr:to>
    <xdr:graphicFrame macro="">
      <xdr:nvGraphicFramePr>
        <xdr:cNvPr id="3" name="Chart 2" descr="Estimated Electric Vehicle Lithium-ion &#10;Battery Pack Cost, 2008-2023&#10;">
          <a:extLst>
            <a:ext uri="{FF2B5EF4-FFF2-40B4-BE49-F238E27FC236}">
              <a16:creationId xmlns:a16="http://schemas.microsoft.com/office/drawing/2014/main" id="{9A5ED7AA-EB44-4F00-88B4-EC1DE67B45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0.20582</cdr:x>
      <cdr:y>0.60763</cdr:y>
    </cdr:from>
    <cdr:to>
      <cdr:x>0.32651</cdr:x>
      <cdr:y>0.69973</cdr:y>
    </cdr:to>
    <cdr:sp macro="" textlink="">
      <cdr:nvSpPr>
        <cdr:cNvPr id="2" name="TextBox 5">
          <a:extLst xmlns:a="http://schemas.openxmlformats.org/drawingml/2006/main">
            <a:ext uri="{FF2B5EF4-FFF2-40B4-BE49-F238E27FC236}">
              <a16:creationId xmlns:a16="http://schemas.microsoft.com/office/drawing/2014/main" id="{69347C98-2E6A-4C21-9401-5BFC33F5BDA8}"/>
            </a:ext>
          </a:extLst>
        </cdr:cNvPr>
        <cdr:cNvSpPr txBox="1"/>
      </cdr:nvSpPr>
      <cdr:spPr>
        <a:xfrm xmlns:a="http://schemas.openxmlformats.org/drawingml/2006/main">
          <a:off x="1505602" y="3311311"/>
          <a:ext cx="882872" cy="50190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Current </a:t>
          </a:r>
        </a:p>
        <a:p xmlns:a="http://schemas.openxmlformats.org/drawingml/2006/main">
          <a:r>
            <a:rPr lang="en-US" sz="14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Dollars</a:t>
          </a:r>
        </a:p>
      </cdr:txBody>
    </cdr:sp>
  </cdr:relSizeAnchor>
  <cdr:relSizeAnchor xmlns:cdr="http://schemas.openxmlformats.org/drawingml/2006/chartDrawing">
    <cdr:from>
      <cdr:x>0.31718</cdr:x>
      <cdr:y>0.41048</cdr:y>
    </cdr:from>
    <cdr:to>
      <cdr:x>0.51698</cdr:x>
      <cdr:y>0.5032</cdr:y>
    </cdr:to>
    <cdr:sp macro="" textlink="">
      <cdr:nvSpPr>
        <cdr:cNvPr id="3" name="TextBox 5">
          <a:extLst xmlns:a="http://schemas.openxmlformats.org/drawingml/2006/main">
            <a:ext uri="{FF2B5EF4-FFF2-40B4-BE49-F238E27FC236}">
              <a16:creationId xmlns:a16="http://schemas.microsoft.com/office/drawing/2014/main" id="{69347C98-2E6A-4C21-9401-5BFC33F5BDA8}"/>
            </a:ext>
          </a:extLst>
        </cdr:cNvPr>
        <cdr:cNvSpPr txBox="1"/>
      </cdr:nvSpPr>
      <cdr:spPr>
        <a:xfrm xmlns:a="http://schemas.openxmlformats.org/drawingml/2006/main">
          <a:off x="2320260" y="2236943"/>
          <a:ext cx="1461554" cy="50526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2023 Constant </a:t>
          </a:r>
        </a:p>
        <a:p xmlns:a="http://schemas.openxmlformats.org/drawingml/2006/main">
          <a:r>
            <a:rPr lang="en-US" sz="14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Dollars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C3CCB4-D75E-4B7F-8925-8C9BE86DFCDB}" name="Table1" displayName="Table1" ref="A5:C21" totalsRowShown="0" headerRowDxfId="4" dataDxfId="3">
  <autoFilter ref="A5:C21" xr:uid="{1CC3CCB4-D75E-4B7F-8925-8C9BE86DFCDB}">
    <filterColumn colId="0" hiddenButton="1"/>
    <filterColumn colId="1" hiddenButton="1"/>
    <filterColumn colId="2" hiddenButton="1"/>
  </autoFilter>
  <tableColumns count="3">
    <tableColumn id="1" xr3:uid="{B6CD17B9-1A00-4753-9B25-D2E1093AED6C}" name="Year" dataDxfId="2"/>
    <tableColumn id="2" xr3:uid="{AC16C829-D314-46C4-AD11-27371E728F13}" name="Current Dollars" dataDxfId="1" dataCellStyle="Comma"/>
    <tableColumn id="3" xr3:uid="{F8FD3262-3D61-47AA-BD9B-0B06FCFF4BD5}" name="2023 Constant Dollars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Estimated Electric Vehicle Lithium-ion _x000d__x000a_Battery Pack Cost, 2008-2023_x000d__x000a_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https://www.energy.gov/node/2586569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energy.gov/eere/vehicles/downloads/vehicle-technologies-office-merit-review-2018-doe-batteries-overview" TargetMode="External"/><Relationship Id="rId1" Type="http://schemas.openxmlformats.org/officeDocument/2006/relationships/hyperlink" Target="https://www.anl.gov/partnerships/batpac-battery-manufacturing-cost-estimation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energy.gov/eere/vehicles/articles/fotw-1354-august-5-2024-electric-vehicle-battery-pack-costs-light-duty" TargetMode="External"/><Relationship Id="rId4" Type="http://schemas.openxmlformats.org/officeDocument/2006/relationships/hyperlink" Target="https://doi.org/10.17226/24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3DFA2-0701-4E7B-B191-19249E9E0A4D}">
  <dimension ref="A1:C38"/>
  <sheetViews>
    <sheetView tabSelected="1" workbookViewId="0"/>
  </sheetViews>
  <sheetFormatPr defaultRowHeight="15" x14ac:dyDescent="0.25"/>
  <cols>
    <col min="1" max="1" width="21.5703125" customWidth="1"/>
    <col min="2" max="3" width="27" customWidth="1"/>
  </cols>
  <sheetData>
    <row r="1" spans="1:3" s="3" customFormat="1" x14ac:dyDescent="0.2">
      <c r="A1" s="11" t="s">
        <v>10</v>
      </c>
    </row>
    <row r="2" spans="1:3" s="3" customFormat="1" x14ac:dyDescent="0.2">
      <c r="A2" s="12" t="s">
        <v>14</v>
      </c>
    </row>
    <row r="3" spans="1:3" s="3" customFormat="1" ht="14.25" x14ac:dyDescent="0.2"/>
    <row r="4" spans="1:3" s="3" customFormat="1" x14ac:dyDescent="0.25">
      <c r="A4" s="6" t="s">
        <v>12</v>
      </c>
    </row>
    <row r="5" spans="1:3" s="3" customFormat="1" ht="14.25" x14ac:dyDescent="0.2">
      <c r="A5" s="4" t="s">
        <v>1</v>
      </c>
      <c r="B5" s="4" t="s">
        <v>0</v>
      </c>
      <c r="C5" s="4" t="s">
        <v>13</v>
      </c>
    </row>
    <row r="6" spans="1:3" s="3" customFormat="1" ht="14.25" x14ac:dyDescent="0.2">
      <c r="A6" s="4">
        <v>2008</v>
      </c>
      <c r="B6" s="8">
        <v>1000</v>
      </c>
      <c r="C6" s="8">
        <v>1415.2241259991733</v>
      </c>
    </row>
    <row r="7" spans="1:3" s="3" customFormat="1" ht="14.25" x14ac:dyDescent="0.2">
      <c r="A7" s="4">
        <v>2009</v>
      </c>
      <c r="B7" s="9">
        <v>932.5</v>
      </c>
      <c r="C7" s="8">
        <v>1324.4084470277853</v>
      </c>
    </row>
    <row r="8" spans="1:3" s="3" customFormat="1" ht="14.25" x14ac:dyDescent="0.2">
      <c r="A8" s="4">
        <v>2010</v>
      </c>
      <c r="B8" s="9">
        <v>753.25</v>
      </c>
      <c r="C8" s="8">
        <v>1052.5588908353816</v>
      </c>
    </row>
    <row r="9" spans="1:3" s="3" customFormat="1" ht="14.25" x14ac:dyDescent="0.2">
      <c r="A9" s="4">
        <v>2011</v>
      </c>
      <c r="B9" s="9">
        <v>579.79999999999995</v>
      </c>
      <c r="C9" s="8">
        <v>785.39612783910297</v>
      </c>
    </row>
    <row r="10" spans="1:3" s="3" customFormat="1" ht="14.25" x14ac:dyDescent="0.2">
      <c r="A10" s="4">
        <v>2012</v>
      </c>
      <c r="B10" s="9">
        <v>443.6</v>
      </c>
      <c r="C10" s="8">
        <v>588.71663545214597</v>
      </c>
    </row>
    <row r="11" spans="1:3" s="3" customFormat="1" ht="14.25" x14ac:dyDescent="0.2">
      <c r="A11" s="4">
        <v>2013</v>
      </c>
      <c r="B11" s="9">
        <v>324</v>
      </c>
      <c r="C11" s="8">
        <v>423.78399447108268</v>
      </c>
    </row>
    <row r="12" spans="1:3" s="3" customFormat="1" ht="14.25" x14ac:dyDescent="0.2">
      <c r="A12" s="4">
        <v>2014</v>
      </c>
      <c r="B12" s="9">
        <v>289</v>
      </c>
      <c r="C12" s="8">
        <v>371.97079447147877</v>
      </c>
    </row>
    <row r="13" spans="1:3" s="3" customFormat="1" ht="14.25" x14ac:dyDescent="0.2">
      <c r="A13" s="4">
        <v>2015</v>
      </c>
      <c r="B13" s="9">
        <v>264.33330000000001</v>
      </c>
      <c r="C13" s="8">
        <v>339.81902216549867</v>
      </c>
    </row>
    <row r="14" spans="1:3" s="3" customFormat="1" ht="14.25" x14ac:dyDescent="0.2">
      <c r="A14" s="4">
        <v>2016</v>
      </c>
      <c r="B14" s="8">
        <v>245</v>
      </c>
      <c r="C14" s="8">
        <v>311.04088630748271</v>
      </c>
    </row>
    <row r="15" spans="1:3" s="3" customFormat="1" ht="14.25" x14ac:dyDescent="0.2">
      <c r="A15" s="4">
        <v>2017</v>
      </c>
      <c r="B15" s="8">
        <v>219</v>
      </c>
      <c r="C15" s="8">
        <v>272.23293896866841</v>
      </c>
    </row>
    <row r="16" spans="1:3" s="3" customFormat="1" ht="14.25" x14ac:dyDescent="0.2">
      <c r="A16" s="4">
        <v>2018</v>
      </c>
      <c r="B16" s="9">
        <v>197</v>
      </c>
      <c r="C16" s="8">
        <v>239.04667731285863</v>
      </c>
    </row>
    <row r="17" spans="1:3" s="3" customFormat="1" ht="14.25" x14ac:dyDescent="0.2">
      <c r="A17" s="4">
        <v>2019</v>
      </c>
      <c r="B17" s="9">
        <v>185</v>
      </c>
      <c r="C17" s="8">
        <v>220.49022714026995</v>
      </c>
    </row>
    <row r="18" spans="1:3" s="3" customFormat="1" ht="14.25" x14ac:dyDescent="0.2">
      <c r="A18" s="4">
        <v>2020</v>
      </c>
      <c r="B18" s="9">
        <v>169</v>
      </c>
      <c r="C18" s="8">
        <v>198.96618768135824</v>
      </c>
    </row>
    <row r="19" spans="1:3" s="3" customFormat="1" ht="14.25" x14ac:dyDescent="0.2">
      <c r="A19" s="4">
        <v>2021</v>
      </c>
      <c r="B19" s="10">
        <v>157</v>
      </c>
      <c r="C19" s="8">
        <v>176.54431855925009</v>
      </c>
    </row>
    <row r="20" spans="1:3" s="3" customFormat="1" ht="14.25" x14ac:dyDescent="0.2">
      <c r="A20" s="4">
        <v>2022</v>
      </c>
      <c r="B20" s="10">
        <v>153</v>
      </c>
      <c r="C20" s="8">
        <v>159.29817020040664</v>
      </c>
    </row>
    <row r="21" spans="1:3" s="3" customFormat="1" ht="14.25" x14ac:dyDescent="0.2">
      <c r="A21" s="4">
        <v>2023</v>
      </c>
      <c r="B21" s="10">
        <v>139</v>
      </c>
      <c r="C21" s="8">
        <v>139</v>
      </c>
    </row>
    <row r="22" spans="1:3" s="3" customFormat="1" ht="14.25" x14ac:dyDescent="0.2">
      <c r="B22" s="5"/>
      <c r="C22" s="5"/>
    </row>
    <row r="23" spans="1:3" s="3" customFormat="1" x14ac:dyDescent="0.25">
      <c r="A23" s="3" t="s">
        <v>5</v>
      </c>
    </row>
    <row r="24" spans="1:3" x14ac:dyDescent="0.25">
      <c r="A24" s="3"/>
      <c r="B24" s="3"/>
      <c r="C24" s="3"/>
    </row>
    <row r="25" spans="1:3" x14ac:dyDescent="0.25">
      <c r="A25" s="3" t="s">
        <v>11</v>
      </c>
      <c r="B25" s="3"/>
      <c r="C25" s="3"/>
    </row>
    <row r="26" spans="1:3" x14ac:dyDescent="0.25">
      <c r="A26" s="7" t="s">
        <v>6</v>
      </c>
      <c r="B26" s="3"/>
      <c r="C26" s="3"/>
    </row>
    <row r="27" spans="1:3" x14ac:dyDescent="0.25">
      <c r="A27" s="3" t="s">
        <v>2</v>
      </c>
      <c r="B27" s="3"/>
      <c r="C27" s="3"/>
    </row>
    <row r="28" spans="1:3" x14ac:dyDescent="0.25">
      <c r="A28" s="7" t="s">
        <v>7</v>
      </c>
      <c r="B28" s="3"/>
      <c r="C28" s="3"/>
    </row>
    <row r="29" spans="1:3" x14ac:dyDescent="0.25">
      <c r="A29" s="3" t="s">
        <v>3</v>
      </c>
      <c r="B29" s="3"/>
      <c r="C29" s="3"/>
    </row>
    <row r="30" spans="1:3" x14ac:dyDescent="0.25">
      <c r="A30" s="7" t="s">
        <v>8</v>
      </c>
      <c r="B30" s="3"/>
      <c r="C30" s="3"/>
    </row>
    <row r="31" spans="1:3" x14ac:dyDescent="0.25">
      <c r="A31" s="3" t="s">
        <v>4</v>
      </c>
      <c r="B31" s="3"/>
      <c r="C31" s="3"/>
    </row>
    <row r="32" spans="1:3" x14ac:dyDescent="0.25">
      <c r="A32" s="7" t="s">
        <v>9</v>
      </c>
      <c r="B32" s="3"/>
      <c r="C32" s="3"/>
    </row>
    <row r="33" spans="1:3" x14ac:dyDescent="0.25">
      <c r="A33" s="3"/>
      <c r="B33" s="3"/>
      <c r="C33" s="3"/>
    </row>
    <row r="36" spans="1:3" x14ac:dyDescent="0.25">
      <c r="A36" s="1"/>
    </row>
    <row r="38" spans="1:3" x14ac:dyDescent="0.25">
      <c r="A38" s="2"/>
    </row>
  </sheetData>
  <phoneticPr fontId="9" type="noConversion"/>
  <hyperlinks>
    <hyperlink ref="A26" r:id="rId1" xr:uid="{E5527BF7-7573-445E-8A1C-96E5BE622D8E}"/>
    <hyperlink ref="A28" r:id="rId2" xr:uid="{CAD4ACB9-2EE9-4A63-869A-F1660464D1F1}"/>
    <hyperlink ref="A30" r:id="rId3" xr:uid="{39FAE582-D5E7-4200-B247-2F2674002FC6}"/>
    <hyperlink ref="A32" r:id="rId4" xr:uid="{2FFA6A55-BD5A-437B-945D-6022503438C9}"/>
    <hyperlink ref="A2" r:id="rId5" xr:uid="{DFEAA50B-45FE-421D-A5F4-861271864A02}"/>
  </hyperlinks>
  <pageMargins left="0.7" right="0.7" top="0.75" bottom="0.75" header="0.3" footer="0.3"/>
  <pageSetup orientation="portrait" r:id="rId6"/>
  <drawing r:id="rId7"/>
  <tableParts count="1"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#1354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Estimated Electric Vehicle Lithium-Ion Battery Pack Cost, 2008-2023</dc:title>
  <dc:creator>OakRidgeNationalLaboratory@ornl.onmicrosoft.com</dc:creator>
  <cp:keywords>Estimated Electric Vehicle Lithium-Ion Battery Pack Cost, 2008-2023</cp:keywords>
  <cp:lastModifiedBy>Bogacz, Richard (CONTR)</cp:lastModifiedBy>
  <dcterms:created xsi:type="dcterms:W3CDTF">2021-08-02T19:08:15Z</dcterms:created>
  <dcterms:modified xsi:type="dcterms:W3CDTF">2024-08-05T14:27:47Z</dcterms:modified>
</cp:coreProperties>
</file>