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156816FD-8235-49EB-9DD9-7EFF7DC9512C}" xr6:coauthVersionLast="47" xr6:coauthVersionMax="47" xr10:uidLastSave="{00000000-0000-0000-0000-000000000000}"/>
  <bookViews>
    <workbookView xWindow="1860" yWindow="1860" windowWidth="17280" windowHeight="7275" xr2:uid="{9179F9C4-C7A8-4B1A-AE12-D41DC0753313}"/>
  </bookViews>
  <sheets>
    <sheet name="FOTW #1305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7" i="1" l="1"/>
  <c r="F67" i="1"/>
  <c r="E67" i="1"/>
  <c r="G66" i="1"/>
  <c r="F66" i="1"/>
  <c r="E66" i="1"/>
  <c r="G65" i="1"/>
  <c r="F65" i="1"/>
  <c r="E65" i="1"/>
  <c r="G64" i="1"/>
  <c r="F64" i="1"/>
  <c r="E64" i="1"/>
  <c r="G63" i="1"/>
  <c r="F63" i="1"/>
  <c r="E63" i="1"/>
  <c r="G62" i="1"/>
  <c r="F62" i="1"/>
  <c r="E62" i="1"/>
  <c r="G61" i="1"/>
  <c r="F61" i="1"/>
  <c r="E61" i="1"/>
  <c r="G60" i="1"/>
  <c r="F60" i="1"/>
  <c r="E60" i="1"/>
  <c r="G59" i="1"/>
  <c r="F59" i="1"/>
  <c r="E59" i="1"/>
  <c r="G58" i="1"/>
  <c r="F58" i="1"/>
  <c r="E58" i="1"/>
  <c r="G57" i="1"/>
  <c r="F57" i="1"/>
  <c r="E57" i="1"/>
  <c r="G56" i="1"/>
  <c r="F56" i="1"/>
  <c r="E56" i="1"/>
  <c r="G55" i="1"/>
  <c r="F55" i="1"/>
  <c r="E55" i="1"/>
  <c r="G54" i="1"/>
  <c r="F54" i="1"/>
  <c r="E54" i="1"/>
  <c r="G53" i="1"/>
  <c r="F53" i="1"/>
  <c r="E53" i="1"/>
  <c r="G52" i="1"/>
  <c r="F52" i="1"/>
  <c r="E52" i="1"/>
  <c r="G51" i="1"/>
  <c r="F51" i="1"/>
  <c r="E51" i="1"/>
  <c r="G50" i="1"/>
  <c r="F50" i="1"/>
  <c r="E50" i="1"/>
  <c r="G49" i="1"/>
  <c r="F49" i="1"/>
  <c r="E49" i="1"/>
  <c r="G48" i="1"/>
  <c r="F48" i="1"/>
  <c r="E48" i="1"/>
  <c r="G47" i="1"/>
  <c r="F47" i="1"/>
  <c r="E47" i="1"/>
  <c r="G46" i="1"/>
  <c r="F46" i="1"/>
  <c r="E46" i="1"/>
  <c r="G45" i="1"/>
  <c r="F45" i="1"/>
  <c r="E45" i="1"/>
  <c r="G44" i="1"/>
  <c r="F44" i="1"/>
  <c r="E44" i="1"/>
  <c r="G43" i="1"/>
  <c r="F43" i="1"/>
  <c r="E43" i="1"/>
  <c r="G42" i="1"/>
  <c r="F42" i="1"/>
  <c r="E42" i="1"/>
  <c r="G41" i="1"/>
  <c r="F41" i="1"/>
  <c r="E41" i="1"/>
  <c r="G40" i="1"/>
  <c r="F40" i="1"/>
  <c r="E40" i="1"/>
  <c r="G39" i="1"/>
  <c r="F39" i="1"/>
  <c r="E39" i="1"/>
  <c r="G38" i="1"/>
  <c r="F38" i="1"/>
  <c r="E38" i="1"/>
  <c r="G37" i="1"/>
  <c r="F37" i="1"/>
  <c r="E37" i="1"/>
  <c r="G36" i="1"/>
  <c r="F36" i="1"/>
  <c r="E36" i="1"/>
  <c r="G35" i="1"/>
  <c r="F35" i="1"/>
  <c r="E35" i="1"/>
  <c r="G34" i="1"/>
  <c r="F34" i="1"/>
  <c r="E34" i="1"/>
  <c r="G33" i="1"/>
  <c r="F33" i="1"/>
  <c r="E33" i="1"/>
  <c r="G32" i="1"/>
  <c r="F32" i="1"/>
  <c r="E32" i="1"/>
  <c r="G31" i="1"/>
  <c r="F31" i="1"/>
  <c r="E31" i="1"/>
  <c r="G30" i="1"/>
  <c r="F30" i="1"/>
  <c r="E30" i="1"/>
  <c r="G29" i="1"/>
  <c r="F29" i="1"/>
  <c r="E29" i="1"/>
  <c r="G28" i="1"/>
  <c r="F28" i="1"/>
  <c r="E28" i="1"/>
  <c r="G27" i="1"/>
  <c r="F27" i="1"/>
  <c r="E27" i="1"/>
  <c r="G26" i="1"/>
  <c r="F26" i="1"/>
  <c r="E26" i="1"/>
  <c r="G25" i="1"/>
  <c r="F25" i="1"/>
  <c r="E25" i="1"/>
  <c r="G24" i="1"/>
  <c r="F24" i="1"/>
  <c r="E24" i="1"/>
  <c r="G23" i="1"/>
  <c r="F23" i="1"/>
  <c r="E23" i="1"/>
  <c r="G22" i="1"/>
  <c r="F22" i="1"/>
  <c r="E22" i="1"/>
  <c r="G21" i="1"/>
  <c r="F21" i="1"/>
  <c r="E21" i="1"/>
  <c r="G20" i="1"/>
  <c r="F20" i="1"/>
  <c r="E20" i="1"/>
  <c r="G19" i="1"/>
  <c r="F19" i="1"/>
  <c r="E19" i="1"/>
  <c r="G18" i="1"/>
  <c r="F18" i="1"/>
  <c r="E18" i="1"/>
  <c r="G17" i="1"/>
  <c r="F17" i="1"/>
  <c r="E17" i="1"/>
  <c r="G16" i="1"/>
  <c r="F16" i="1"/>
  <c r="E16" i="1"/>
  <c r="G15" i="1"/>
  <c r="F15" i="1"/>
  <c r="E15" i="1"/>
  <c r="G14" i="1"/>
  <c r="F14" i="1"/>
  <c r="E14" i="1"/>
  <c r="G13" i="1"/>
  <c r="F13" i="1"/>
  <c r="E13" i="1"/>
  <c r="G12" i="1"/>
  <c r="F12" i="1"/>
  <c r="E12" i="1"/>
  <c r="G11" i="1"/>
  <c r="F11" i="1"/>
  <c r="E11" i="1"/>
  <c r="G10" i="1"/>
  <c r="F10" i="1"/>
  <c r="E10" i="1"/>
  <c r="G9" i="1"/>
  <c r="F9" i="1"/>
  <c r="E9" i="1"/>
  <c r="G8" i="1"/>
  <c r="F8" i="1"/>
  <c r="E8" i="1"/>
  <c r="G7" i="1"/>
  <c r="F7" i="1"/>
  <c r="E7" i="1"/>
  <c r="G6" i="1"/>
  <c r="F6" i="1"/>
  <c r="E6" i="1"/>
</calcChain>
</file>

<file path=xl/sharedStrings.xml><?xml version="1.0" encoding="utf-8"?>
<sst xmlns="http://schemas.openxmlformats.org/spreadsheetml/2006/main" count="13" uniqueCount="13">
  <si>
    <t>Year</t>
  </si>
  <si>
    <t>Resident Population (Thousands)</t>
  </si>
  <si>
    <t xml:space="preserve"> Number of Vehicles in Operation (Thousands)</t>
  </si>
  <si>
    <t>Number of Licensed Drivers (Thousands)</t>
  </si>
  <si>
    <t>Population Index</t>
  </si>
  <si>
    <t>Vehicle Index</t>
  </si>
  <si>
    <t>Licensed Driver Index</t>
  </si>
  <si>
    <t>U.S. Department of Energy, Vehicle Technologies Office</t>
  </si>
  <si>
    <t>Fact of the Week #1305</t>
  </si>
  <si>
    <t>Growth of Vehicles, Licensed Drivers, and Population, 1960‒2021</t>
  </si>
  <si>
    <r>
      <rPr>
        <b/>
        <sz val="10"/>
        <rFont val="Arial"/>
        <family val="2"/>
      </rPr>
      <t xml:space="preserve">Sources: </t>
    </r>
    <r>
      <rPr>
        <sz val="10"/>
        <rFont val="Arial"/>
        <family val="2"/>
      </rPr>
      <t>U.S. Census Bureau, National Population by Characteristics: 2020-2022, Population Estimates by Age: July 1, 2022, accessed June 20, 2023. U.S. Department of Transportation, Federal Highway Administration, Highway Statistics 2021, Table DL-1, and past editions. IHS Markit.</t>
    </r>
  </si>
  <si>
    <t xml:space="preserve">https://www.census.gov/data/tables/time-series/demo/popest/2020s-national-detail.html </t>
  </si>
  <si>
    <t xml:space="preserve">https://www.fhwa.dot.gov/policyinformation/statistics/2021/vm1.cfm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</si>
</sst>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color theme="1"/>
      <name val="Times New Roman"/>
      <family val="2"/>
    </font>
    <font>
      <sz val="12"/>
      <name val="Arial"/>
      <family val="2"/>
    </font>
    <font>
      <b/>
      <sz val="10"/>
      <name val="Arial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0" borderId="0" applyNumberFormat="0" applyFill="0" applyBorder="0" applyAlignment="0" applyProtection="0"/>
    <xf numFmtId="0" fontId="23" fillId="0" borderId="0"/>
    <xf numFmtId="0" fontId="22" fillId="0" borderId="0" applyNumberForma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3" fontId="2" fillId="0" borderId="0" xfId="1" applyNumberFormat="1" applyFont="1" applyAlignment="1"/>
    <xf numFmtId="0" fontId="19" fillId="0" borderId="0" xfId="0" applyFont="1"/>
    <xf numFmtId="0" fontId="19" fillId="0" borderId="0" xfId="0" applyFont="1" applyAlignment="1">
      <alignment horizontal="center"/>
    </xf>
    <xf numFmtId="3" fontId="19" fillId="0" borderId="0" xfId="0" applyNumberFormat="1" applyFont="1"/>
    <xf numFmtId="2" fontId="19" fillId="0" borderId="0" xfId="0" applyNumberFormat="1" applyFont="1"/>
    <xf numFmtId="164" fontId="19" fillId="0" borderId="0" xfId="0" applyNumberFormat="1" applyFont="1"/>
    <xf numFmtId="37" fontId="19" fillId="0" borderId="0" xfId="0" applyNumberFormat="1" applyFont="1"/>
    <xf numFmtId="0" fontId="20" fillId="0" borderId="0" xfId="0" applyFont="1" applyAlignment="1">
      <alignment horizontal="left"/>
    </xf>
    <xf numFmtId="0" fontId="21" fillId="0" borderId="0" xfId="44"/>
    <xf numFmtId="0" fontId="24" fillId="0" borderId="0" xfId="45" applyFont="1" applyAlignment="1">
      <alignment vertical="center"/>
    </xf>
    <xf numFmtId="0" fontId="26" fillId="0" borderId="0" xfId="44" applyFont="1" applyAlignment="1" applyProtection="1"/>
    <xf numFmtId="0" fontId="26" fillId="0" borderId="0" xfId="44" applyFont="1"/>
  </cellXfs>
  <cellStyles count="47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44" builtinId="8"/>
    <cellStyle name="Hyperlink 2 2" xfId="46" xr:uid="{D952167B-F860-41DF-B198-D07A68F434A0}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 3" xfId="2" xr:uid="{AC7BDC34-DCBB-4399-ABBC-2740428F2DEF}"/>
    <cellStyle name="Normal 4 2" xfId="45" xr:uid="{F41A1550-9E51-469D-AA8F-9D7596F56460}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9"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Growth</a:t>
            </a:r>
            <a:r>
              <a:rPr lang="en-US" baseline="0"/>
              <a:t> of </a:t>
            </a:r>
            <a:r>
              <a:rPr lang="en-US"/>
              <a:t>Vehicles,</a:t>
            </a:r>
            <a:r>
              <a:rPr lang="en-US" baseline="0"/>
              <a:t> Licensed Drivers, and Population, 1960</a:t>
            </a:r>
            <a:r>
              <a:rPr lang="en-US" baseline="0">
                <a:latin typeface="Arial" panose="020B0604020202020204" pitchFamily="34" charset="0"/>
                <a:cs typeface="Arial" panose="020B0604020202020204" pitchFamily="34" charset="0"/>
              </a:rPr>
              <a:t>‒</a:t>
            </a:r>
            <a:r>
              <a:rPr lang="en-US" baseline="0"/>
              <a:t>2021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093968722659667E-2"/>
          <c:y val="7.235983522892972E-2"/>
          <c:w val="0.8800107994313211"/>
          <c:h val="0.82403069407990681"/>
        </c:manualLayout>
      </c:layout>
      <c:lineChart>
        <c:grouping val="standard"/>
        <c:varyColors val="0"/>
        <c:ser>
          <c:idx val="0"/>
          <c:order val="0"/>
          <c:tx>
            <c:strRef>
              <c:f>'FOTW #1305'!$E$5</c:f>
              <c:strCache>
                <c:ptCount val="1"/>
                <c:pt idx="0">
                  <c:v>Population Index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Ref>
              <c:f>'FOTW #1305'!$A$6:$A$69</c:f>
              <c:strCache>
                <c:ptCount val="64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  <c:pt idx="61">
                  <c:v>2021</c:v>
                </c:pt>
                <c:pt idx="63">
                  <c:v>Sources: U.S. Census Bureau, National Population by Characteristics: 2020-2022, Population Estimates by Age: July 1, 2022, accessed June 20, 2023. U.S. Department of Transportation, Federal Highway Administration, Highway Statistics 2021, Table DL-1, and p</c:v>
                </c:pt>
              </c:strCache>
            </c:strRef>
          </c:cat>
          <c:val>
            <c:numRef>
              <c:f>'FOTW #1305'!$E$6:$E$67</c:f>
              <c:numCache>
                <c:formatCode>0.00</c:formatCode>
                <c:ptCount val="62"/>
                <c:pt idx="0">
                  <c:v>1</c:v>
                </c:pt>
                <c:pt idx="1">
                  <c:v>1.0167408419871207</c:v>
                </c:pt>
                <c:pt idx="2">
                  <c:v>1.0321815322898782</c:v>
                </c:pt>
                <c:pt idx="3">
                  <c:v>1.0472499569394207</c:v>
                </c:pt>
                <c:pt idx="4">
                  <c:v>1.0620183465848794</c:v>
                </c:pt>
                <c:pt idx="5">
                  <c:v>1.0752698925985809</c:v>
                </c:pt>
                <c:pt idx="6">
                  <c:v>1.086660110346207</c:v>
                </c:pt>
                <c:pt idx="7">
                  <c:v>1.0971113296551265</c:v>
                </c:pt>
                <c:pt idx="8">
                  <c:v>1.1151634357341691</c:v>
                </c:pt>
                <c:pt idx="9">
                  <c:v>1.1261147133832281</c:v>
                </c:pt>
                <c:pt idx="10">
                  <c:v>1.1393106973591363</c:v>
                </c:pt>
                <c:pt idx="11">
                  <c:v>1.1538068330194078</c:v>
                </c:pt>
                <c:pt idx="12">
                  <c:v>1.1662249484662099</c:v>
                </c:pt>
                <c:pt idx="13">
                  <c:v>1.1774095866740009</c:v>
                </c:pt>
                <c:pt idx="14">
                  <c:v>1.1882164030247973</c:v>
                </c:pt>
                <c:pt idx="15">
                  <c:v>1.1999899988331972</c:v>
                </c:pt>
                <c:pt idx="16">
                  <c:v>1.2114468910261753</c:v>
                </c:pt>
                <c:pt idx="17">
                  <c:v>1.2236927641558182</c:v>
                </c:pt>
                <c:pt idx="18">
                  <c:v>1.2367276182221258</c:v>
                </c:pt>
                <c:pt idx="19">
                  <c:v>1.2504514415570704</c:v>
                </c:pt>
                <c:pt idx="20">
                  <c:v>1.2652920618516605</c:v>
                </c:pt>
                <c:pt idx="21">
                  <c:v>1.2777379583173591</c:v>
                </c:pt>
                <c:pt idx="22">
                  <c:v>1.2900838431150301</c:v>
                </c:pt>
                <c:pt idx="23">
                  <c:v>1.3018574389234299</c:v>
                </c:pt>
                <c:pt idx="24">
                  <c:v>1.3131976508370422</c:v>
                </c:pt>
                <c:pt idx="25">
                  <c:v>1.3249656904416627</c:v>
                </c:pt>
                <c:pt idx="26">
                  <c:v>1.3371059956994982</c:v>
                </c:pt>
                <c:pt idx="27">
                  <c:v>1.3490685024363953</c:v>
                </c:pt>
                <c:pt idx="28">
                  <c:v>1.3613866062151696</c:v>
                </c:pt>
                <c:pt idx="29">
                  <c:v>1.3742825551869939</c:v>
                </c:pt>
                <c:pt idx="30">
                  <c:v>1.3897843637313243</c:v>
                </c:pt>
                <c:pt idx="31">
                  <c:v>1.4084587646336517</c:v>
                </c:pt>
                <c:pt idx="32">
                  <c:v>1.4273554136871525</c:v>
                </c:pt>
                <c:pt idx="33">
                  <c:v>1.4460298145894799</c:v>
                </c:pt>
                <c:pt idx="34">
                  <c:v>1.463704098811528</c:v>
                </c:pt>
                <c:pt idx="35">
                  <c:v>1.4810450108068163</c:v>
                </c:pt>
                <c:pt idx="36">
                  <c:v>1.498324804560532</c:v>
                </c:pt>
                <c:pt idx="37">
                  <c:v>1.5163546858244572</c:v>
                </c:pt>
                <c:pt idx="38">
                  <c:v>1.5341512065296508</c:v>
                </c:pt>
                <c:pt idx="39">
                  <c:v>1.5518199345479196</c:v>
                </c:pt>
                <c:pt idx="40">
                  <c:v>1.5689862650642576</c:v>
                </c:pt>
                <c:pt idx="41">
                  <c:v>1.5852350496446805</c:v>
                </c:pt>
                <c:pt idx="42">
                  <c:v>1.6007690786147275</c:v>
                </c:pt>
                <c:pt idx="43">
                  <c:v>1.6158531495341124</c:v>
                </c:pt>
                <c:pt idx="44">
                  <c:v>1.6305412575911633</c:v>
                </c:pt>
                <c:pt idx="45">
                  <c:v>1.6456709727245957</c:v>
                </c:pt>
                <c:pt idx="46">
                  <c:v>1.6612817328688347</c:v>
                </c:pt>
                <c:pt idx="47">
                  <c:v>1.6779957661727201</c:v>
                </c:pt>
                <c:pt idx="48">
                  <c:v>1.6935184715994644</c:v>
                </c:pt>
                <c:pt idx="49">
                  <c:v>1.7081959895321122</c:v>
                </c:pt>
                <c:pt idx="50">
                  <c:v>1.7186542096577935</c:v>
                </c:pt>
                <c:pt idx="51">
                  <c:v>1.7310734807949817</c:v>
                </c:pt>
                <c:pt idx="52">
                  <c:v>1.743708932708816</c:v>
                </c:pt>
                <c:pt idx="53">
                  <c:v>1.7557254735274672</c:v>
                </c:pt>
                <c:pt idx="54">
                  <c:v>1.7685452636140881</c:v>
                </c:pt>
                <c:pt idx="55">
                  <c:v>1.7815143044466299</c:v>
                </c:pt>
                <c:pt idx="56">
                  <c:v>1.7943277326799236</c:v>
                </c:pt>
                <c:pt idx="57">
                  <c:v>1.8056858800193356</c:v>
                </c:pt>
                <c:pt idx="58">
                  <c:v>1.8151423277160113</c:v>
                </c:pt>
                <c:pt idx="59">
                  <c:v>1.8237656782180143</c:v>
                </c:pt>
                <c:pt idx="60">
                  <c:v>1.8419455158657398</c:v>
                </c:pt>
                <c:pt idx="61">
                  <c:v>1.84483497519155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05-4219-87EB-3D1CF15964ED}"/>
            </c:ext>
          </c:extLst>
        </c:ser>
        <c:ser>
          <c:idx val="2"/>
          <c:order val="1"/>
          <c:tx>
            <c:strRef>
              <c:f>'FOTW #1305'!$F$5</c:f>
              <c:strCache>
                <c:ptCount val="1"/>
                <c:pt idx="0">
                  <c:v>Vehicle Index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'FOTW #1305'!$A$6:$A$69</c:f>
              <c:strCache>
                <c:ptCount val="64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  <c:pt idx="61">
                  <c:v>2021</c:v>
                </c:pt>
                <c:pt idx="63">
                  <c:v>Sources: U.S. Census Bureau, National Population by Characteristics: 2020-2022, Population Estimates by Age: July 1, 2022, accessed June 20, 2023. U.S. Department of Transportation, Federal Highway Administration, Highway Statistics 2021, Table DL-1, and p</c:v>
                </c:pt>
              </c:strCache>
            </c:strRef>
          </c:cat>
          <c:val>
            <c:numRef>
              <c:f>'FOTW #1305'!$F$6:$F$67</c:f>
              <c:numCache>
                <c:formatCode>0.00</c:formatCode>
                <c:ptCount val="62"/>
                <c:pt idx="0">
                  <c:v>1</c:v>
                </c:pt>
                <c:pt idx="1">
                  <c:v>1.0293276839249055</c:v>
                </c:pt>
                <c:pt idx="2">
                  <c:v>1.0659345133875857</c:v>
                </c:pt>
                <c:pt idx="3">
                  <c:v>1.1102954268817309</c:v>
                </c:pt>
                <c:pt idx="4">
                  <c:v>1.1559626678993578</c:v>
                </c:pt>
                <c:pt idx="5">
                  <c:v>1.2085351826840292</c:v>
                </c:pt>
                <c:pt idx="6">
                  <c:v>1.2608722236379941</c:v>
                </c:pt>
                <c:pt idx="7">
                  <c:v>1.2952706649455528</c:v>
                </c:pt>
                <c:pt idx="8">
                  <c:v>1.3407274816000176</c:v>
                </c:pt>
                <c:pt idx="9">
                  <c:v>1.4001975830135454</c:v>
                </c:pt>
                <c:pt idx="10">
                  <c:v>1.4451815081325725</c:v>
                </c:pt>
                <c:pt idx="11">
                  <c:v>1.4961882176641159</c:v>
                </c:pt>
                <c:pt idx="12">
                  <c:v>1.564110180252346</c:v>
                </c:pt>
                <c:pt idx="13">
                  <c:v>1.6378182753169159</c:v>
                </c:pt>
                <c:pt idx="14">
                  <c:v>1.707071821064629</c:v>
                </c:pt>
                <c:pt idx="15">
                  <c:v>1.7679452522607295</c:v>
                </c:pt>
                <c:pt idx="16">
                  <c:v>1.8316376394978122</c:v>
                </c:pt>
                <c:pt idx="17">
                  <c:v>1.886813296127781</c:v>
                </c:pt>
                <c:pt idx="18">
                  <c:v>1.9662788515268284</c:v>
                </c:pt>
                <c:pt idx="19">
                  <c:v>2.0213270665976397</c:v>
                </c:pt>
                <c:pt idx="20">
                  <c:v>2.0592004772505259</c:v>
                </c:pt>
                <c:pt idx="21">
                  <c:v>2.0897791324681672</c:v>
                </c:pt>
                <c:pt idx="22">
                  <c:v>2.1184345746858857</c:v>
                </c:pt>
                <c:pt idx="23">
                  <c:v>2.1663079801845608</c:v>
                </c:pt>
                <c:pt idx="24">
                  <c:v>2.2407788690879631</c:v>
                </c:pt>
                <c:pt idx="25">
                  <c:v>2.3127567395548252</c:v>
                </c:pt>
                <c:pt idx="26">
                  <c:v>2.3870418706783321</c:v>
                </c:pt>
                <c:pt idx="27">
                  <c:v>2.4621386428386982</c:v>
                </c:pt>
                <c:pt idx="28">
                  <c:v>2.5291063989019471</c:v>
                </c:pt>
                <c:pt idx="29">
                  <c:v>2.5912434954772166</c:v>
                </c:pt>
                <c:pt idx="30">
                  <c:v>2.6404171318035683</c:v>
                </c:pt>
                <c:pt idx="31">
                  <c:v>2.6729140961571161</c:v>
                </c:pt>
                <c:pt idx="32">
                  <c:v>2.6731087928122608</c:v>
                </c:pt>
                <c:pt idx="33">
                  <c:v>2.743740839769778</c:v>
                </c:pt>
                <c:pt idx="34">
                  <c:v>2.7790624003442428</c:v>
                </c:pt>
                <c:pt idx="35">
                  <c:v>2.8486648125740968</c:v>
                </c:pt>
                <c:pt idx="36">
                  <c:v>2.9201326075516416</c:v>
                </c:pt>
                <c:pt idx="37">
                  <c:v>2.9610266806281986</c:v>
                </c:pt>
                <c:pt idx="38">
                  <c:v>3.0195231809554541</c:v>
                </c:pt>
                <c:pt idx="39">
                  <c:v>3.0852986059257086</c:v>
                </c:pt>
                <c:pt idx="40">
                  <c:v>3.1411135909413117</c:v>
                </c:pt>
                <c:pt idx="41">
                  <c:v>3.1909419152033558</c:v>
                </c:pt>
                <c:pt idx="42">
                  <c:v>3.2549157518370904</c:v>
                </c:pt>
                <c:pt idx="43">
                  <c:v>3.3264117624406282</c:v>
                </c:pt>
                <c:pt idx="44">
                  <c:v>3.4189671593528286</c:v>
                </c:pt>
                <c:pt idx="45">
                  <c:v>3.5105211518896779</c:v>
                </c:pt>
                <c:pt idx="46">
                  <c:v>3.602684961270151</c:v>
                </c:pt>
                <c:pt idx="47">
                  <c:v>3.6624500602932293</c:v>
                </c:pt>
                <c:pt idx="48">
                  <c:v>3.6788216913073564</c:v>
                </c:pt>
                <c:pt idx="49">
                  <c:v>3.6664416141605924</c:v>
                </c:pt>
                <c:pt idx="50">
                  <c:v>3.6555339037769108</c:v>
                </c:pt>
                <c:pt idx="51">
                  <c:v>3.6658464794563814</c:v>
                </c:pt>
                <c:pt idx="52">
                  <c:v>3.7036261718191725</c:v>
                </c:pt>
                <c:pt idx="53">
                  <c:v>3.7215570696010722</c:v>
                </c:pt>
                <c:pt idx="54">
                  <c:v>3.7997867040047564</c:v>
                </c:pt>
                <c:pt idx="55">
                  <c:v>3.8906103447821376</c:v>
                </c:pt>
                <c:pt idx="56">
                  <c:v>3.9844410555913368</c:v>
                </c:pt>
                <c:pt idx="57">
                  <c:v>4.0641546169180218</c:v>
                </c:pt>
                <c:pt idx="58">
                  <c:v>4.1454438943100973</c:v>
                </c:pt>
                <c:pt idx="59">
                  <c:v>4.2247451187224749</c:v>
                </c:pt>
                <c:pt idx="60">
                  <c:v>4.2564508821690579</c:v>
                </c:pt>
                <c:pt idx="61">
                  <c:v>4.3131042806683135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05-4219-87EB-3D1CF15964ED}"/>
            </c:ext>
          </c:extLst>
        </c:ser>
        <c:ser>
          <c:idx val="4"/>
          <c:order val="2"/>
          <c:tx>
            <c:strRef>
              <c:f>'FOTW #1305'!$G$5</c:f>
              <c:strCache>
                <c:ptCount val="1"/>
                <c:pt idx="0">
                  <c:v>Licensed Driver Index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'FOTW #1305'!$A$6:$A$69</c:f>
              <c:strCache>
                <c:ptCount val="64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  <c:pt idx="61">
                  <c:v>2021</c:v>
                </c:pt>
                <c:pt idx="63">
                  <c:v>Sources: U.S. Census Bureau, National Population by Characteristics: 2020-2022, Population Estimates by Age: July 1, 2022, accessed June 20, 2023. U.S. Department of Transportation, Federal Highway Administration, Highway Statistics 2021, Table DL-1, and p</c:v>
                </c:pt>
              </c:strCache>
            </c:strRef>
          </c:cat>
          <c:val>
            <c:numRef>
              <c:f>'FOTW #1305'!$G$6:$G$67</c:f>
              <c:numCache>
                <c:formatCode>0.00</c:formatCode>
                <c:ptCount val="62"/>
                <c:pt idx="0">
                  <c:v>1</c:v>
                </c:pt>
                <c:pt idx="1">
                  <c:v>1.0170882376537196</c:v>
                </c:pt>
                <c:pt idx="2">
                  <c:v>1.0382221814722703</c:v>
                </c:pt>
                <c:pt idx="3">
                  <c:v>1.0724330395516486</c:v>
                </c:pt>
                <c:pt idx="4">
                  <c:v>1.0941514904931635</c:v>
                </c:pt>
                <c:pt idx="5">
                  <c:v>1.1289239338475467</c:v>
                </c:pt>
                <c:pt idx="6">
                  <c:v>1.1575304001008562</c:v>
                </c:pt>
                <c:pt idx="7">
                  <c:v>1.1824464488327049</c:v>
                </c:pt>
                <c:pt idx="8">
                  <c:v>1.2080959966992539</c:v>
                </c:pt>
                <c:pt idx="9">
                  <c:v>1.2412868325444397</c:v>
                </c:pt>
                <c:pt idx="10">
                  <c:v>1.2783858434667004</c:v>
                </c:pt>
                <c:pt idx="11">
                  <c:v>1.3114276873001502</c:v>
                </c:pt>
                <c:pt idx="12">
                  <c:v>1.3571338521311589</c:v>
                </c:pt>
                <c:pt idx="13">
                  <c:v>1.3930294660355518</c:v>
                </c:pt>
                <c:pt idx="14">
                  <c:v>1.4375093120007334</c:v>
                </c:pt>
                <c:pt idx="15">
                  <c:v>1.4875247842481061</c:v>
                </c:pt>
                <c:pt idx="16">
                  <c:v>1.5361764065418955</c:v>
                </c:pt>
                <c:pt idx="17">
                  <c:v>1.5829942809989341</c:v>
                </c:pt>
                <c:pt idx="18">
                  <c:v>1.6142023769956333</c:v>
                </c:pt>
                <c:pt idx="19">
                  <c:v>1.6421670315060801</c:v>
                </c:pt>
                <c:pt idx="20">
                  <c:v>1.6652149496292392</c:v>
                </c:pt>
                <c:pt idx="21">
                  <c:v>1.6856153943130896</c:v>
                </c:pt>
                <c:pt idx="22">
                  <c:v>1.7218204531649342</c:v>
                </c:pt>
                <c:pt idx="23">
                  <c:v>1.7694405923005512</c:v>
                </c:pt>
                <c:pt idx="24">
                  <c:v>1.7813026486195318</c:v>
                </c:pt>
                <c:pt idx="25">
                  <c:v>1.7978522228462059</c:v>
                </c:pt>
                <c:pt idx="26">
                  <c:v>1.8278683827490172</c:v>
                </c:pt>
                <c:pt idx="27">
                  <c:v>1.8563831616104891</c:v>
                </c:pt>
                <c:pt idx="28">
                  <c:v>1.8664458528646579</c:v>
                </c:pt>
                <c:pt idx="29">
                  <c:v>1.8974132694577837</c:v>
                </c:pt>
                <c:pt idx="30">
                  <c:v>1.9141462184681328</c:v>
                </c:pt>
                <c:pt idx="31">
                  <c:v>1.9368388479479215</c:v>
                </c:pt>
                <c:pt idx="32">
                  <c:v>1.9841724639840463</c:v>
                </c:pt>
                <c:pt idx="33">
                  <c:v>1.9844475261595589</c:v>
                </c:pt>
                <c:pt idx="34">
                  <c:v>2.010280448809783</c:v>
                </c:pt>
                <c:pt idx="35">
                  <c:v>2.0243200806849049</c:v>
                </c:pt>
                <c:pt idx="36">
                  <c:v>2.0576828303897861</c:v>
                </c:pt>
                <c:pt idx="37">
                  <c:v>2.0940139594054075</c:v>
                </c:pt>
                <c:pt idx="38">
                  <c:v>2.1200417177632862</c:v>
                </c:pt>
                <c:pt idx="39">
                  <c:v>2.1451411412788097</c:v>
                </c:pt>
                <c:pt idx="40">
                  <c:v>2.1847386336286432</c:v>
                </c:pt>
                <c:pt idx="41">
                  <c:v>2.192199695139422</c:v>
                </c:pt>
                <c:pt idx="42">
                  <c:v>2.2268116855580895</c:v>
                </c:pt>
                <c:pt idx="43">
                  <c:v>2.2482436134001125</c:v>
                </c:pt>
                <c:pt idx="44">
                  <c:v>2.2794517093968114</c:v>
                </c:pt>
                <c:pt idx="45">
                  <c:v>2.2984768432030989</c:v>
                </c:pt>
                <c:pt idx="46">
                  <c:v>2.3243899923211808</c:v>
                </c:pt>
                <c:pt idx="47">
                  <c:v>2.3579934214296356</c:v>
                </c:pt>
                <c:pt idx="48">
                  <c:v>2.3875511443732593</c:v>
                </c:pt>
                <c:pt idx="49">
                  <c:v>2.4024159627749189</c:v>
                </c:pt>
                <c:pt idx="50">
                  <c:v>2.4081120419928252</c:v>
                </c:pt>
                <c:pt idx="51">
                  <c:v>2.4282832681970818</c:v>
                </c:pt>
                <c:pt idx="52">
                  <c:v>2.4275956127583007</c:v>
                </c:pt>
                <c:pt idx="53">
                  <c:v>2.4315496315312939</c:v>
                </c:pt>
                <c:pt idx="54">
                  <c:v>2.4536921366600577</c:v>
                </c:pt>
                <c:pt idx="55">
                  <c:v>2.4994441451869851</c:v>
                </c:pt>
                <c:pt idx="56">
                  <c:v>2.541024377385305</c:v>
                </c:pt>
                <c:pt idx="57">
                  <c:v>2.5826763205849659</c:v>
                </c:pt>
                <c:pt idx="58">
                  <c:v>2.6080293514263122</c:v>
                </c:pt>
                <c:pt idx="59">
                  <c:v>2.6208808751561552</c:v>
                </c:pt>
                <c:pt idx="60">
                  <c:v>2.6153347438449108</c:v>
                </c:pt>
                <c:pt idx="61">
                  <c:v>2.6678944792729187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05-4219-87EB-3D1CF1596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6226768"/>
        <c:axId val="1188191408"/>
      </c:lineChart>
      <c:catAx>
        <c:axId val="1386226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88191408"/>
        <c:crosses val="autoZero"/>
        <c:auto val="1"/>
        <c:lblAlgn val="ctr"/>
        <c:lblOffset val="100"/>
        <c:tickLblSkip val="3"/>
        <c:noMultiLvlLbl val="0"/>
      </c:catAx>
      <c:valAx>
        <c:axId val="1188191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Index:</a:t>
                </a:r>
                <a:r>
                  <a:rPr lang="en-US" baseline="0"/>
                  <a:t> 1960 = 1.0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86226768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75555</xdr:colOff>
      <xdr:row>4</xdr:row>
      <xdr:rowOff>62427</xdr:rowOff>
    </xdr:from>
    <xdr:to>
      <xdr:col>19</xdr:col>
      <xdr:colOff>581025</xdr:colOff>
      <xdr:row>35</xdr:row>
      <xdr:rowOff>115767</xdr:rowOff>
    </xdr:to>
    <xdr:graphicFrame macro="">
      <xdr:nvGraphicFramePr>
        <xdr:cNvPr id="2" name="Chart 1" descr="Growth of Vehicles, Licensed Drivers, and Population, 1960‒2021&#10;">
          <a:extLst>
            <a:ext uri="{FF2B5EF4-FFF2-40B4-BE49-F238E27FC236}">
              <a16:creationId xmlns:a16="http://schemas.microsoft.com/office/drawing/2014/main" id="{2870E4D1-9528-0B4F-EB76-CEA9122747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0.74419</cdr:x>
      <cdr:y>0.54198</cdr:y>
    </cdr:from>
    <cdr:to>
      <cdr:x>0.90975</cdr:x>
      <cdr:y>0.59674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40BF9F63-8B6C-4128-44A5-0DC50E71C932}"/>
            </a:ext>
          </a:extLst>
        </cdr:cNvPr>
        <cdr:cNvSpPr txBox="1"/>
      </cdr:nvSpPr>
      <cdr:spPr>
        <a:xfrm xmlns:a="http://schemas.openxmlformats.org/drawingml/2006/main">
          <a:off x="5443916" y="2973527"/>
          <a:ext cx="1211099" cy="3004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="1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Population</a:t>
          </a:r>
        </a:p>
      </cdr:txBody>
    </cdr:sp>
  </cdr:relSizeAnchor>
  <cdr:relSizeAnchor xmlns:cdr="http://schemas.openxmlformats.org/drawingml/2006/chartDrawing">
    <cdr:from>
      <cdr:x>0.66367</cdr:x>
      <cdr:y>0.41078</cdr:y>
    </cdr:from>
    <cdr:to>
      <cdr:x>0.90975</cdr:x>
      <cdr:y>0.48304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40BF9F63-8B6C-4128-44A5-0DC50E71C932}"/>
            </a:ext>
          </a:extLst>
        </cdr:cNvPr>
        <cdr:cNvSpPr txBox="1"/>
      </cdr:nvSpPr>
      <cdr:spPr>
        <a:xfrm xmlns:a="http://schemas.openxmlformats.org/drawingml/2006/main">
          <a:off x="4854862" y="2253726"/>
          <a:ext cx="1800153" cy="3964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="1">
              <a:solidFill>
                <a:schemeClr val="accent3">
                  <a:lumMod val="60000"/>
                  <a:lumOff val="4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Licensed Drivers</a:t>
          </a:r>
        </a:p>
      </cdr:txBody>
    </cdr:sp>
  </cdr:relSizeAnchor>
  <cdr:relSizeAnchor xmlns:cdr="http://schemas.openxmlformats.org/drawingml/2006/chartDrawing">
    <cdr:from>
      <cdr:x>0.77498</cdr:x>
      <cdr:y>0.15565</cdr:y>
    </cdr:from>
    <cdr:to>
      <cdr:x>0.90975</cdr:x>
      <cdr:y>0.22791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40BF9F63-8B6C-4128-44A5-0DC50E71C932}"/>
            </a:ext>
          </a:extLst>
        </cdr:cNvPr>
        <cdr:cNvSpPr txBox="1"/>
      </cdr:nvSpPr>
      <cdr:spPr>
        <a:xfrm xmlns:a="http://schemas.openxmlformats.org/drawingml/2006/main">
          <a:off x="5669169" y="853976"/>
          <a:ext cx="985846" cy="3964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="1">
              <a:solidFill>
                <a:schemeClr val="accent4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Vehicles</a:t>
          </a:r>
        </a:p>
      </cdr:txBody>
    </cdr:sp>
  </cdr:relSizeAnchor>
  <cdr:relSizeAnchor xmlns:cdr="http://schemas.openxmlformats.org/drawingml/2006/chartDrawing">
    <cdr:from>
      <cdr:x>0.95332</cdr:x>
      <cdr:y>0.91654</cdr:y>
    </cdr:from>
    <cdr:to>
      <cdr:x>0.98021</cdr:x>
      <cdr:y>0.99062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481F0CDF-B9AB-A7F6-D330-80F3091A36FE}"/>
            </a:ext>
          </a:extLst>
        </cdr:cNvPr>
        <cdr:cNvSpPr txBox="1"/>
      </cdr:nvSpPr>
      <cdr:spPr>
        <a:xfrm xmlns:a="http://schemas.openxmlformats.org/drawingml/2006/main" rot="16200000">
          <a:off x="6868897" y="5133342"/>
          <a:ext cx="406400" cy="1967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2021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53BF80-8104-479A-BCB5-B3ECB7B9EF66}" name="Table1" displayName="Table1" ref="A5:G67" totalsRowShown="0" headerRowDxfId="8" dataDxfId="7">
  <autoFilter ref="A5:G67" xr:uid="{1E53BF80-8104-479A-BCB5-B3ECB7B9EF6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3AA55D9B-3C13-4F86-B54F-EB231A70399E}" name="Year" dataDxfId="6"/>
    <tableColumn id="2" xr3:uid="{1A872043-9CC3-49A9-8947-7FC253B62C0F}" name="Resident Population (Thousands)" dataDxfId="5"/>
    <tableColumn id="3" xr3:uid="{7EA93BDA-B1D5-4368-9D52-1FF2344FF3B2}" name=" Number of Vehicles in Operation (Thousands)" dataDxfId="4"/>
    <tableColumn id="4" xr3:uid="{1A289CE0-5E5E-468F-A9BB-333DB40946FB}" name="Number of Licensed Drivers (Thousands)" dataDxfId="3"/>
    <tableColumn id="5" xr3:uid="{F057C3ED-5156-4722-A633-59732E9DBF60}" name="Population Index" dataDxfId="2">
      <calculatedColumnFormula>B6/B$6</calculatedColumnFormula>
    </tableColumn>
    <tableColumn id="6" xr3:uid="{5C1223B4-01CB-4474-B626-008C01230F3D}" name="Vehicle Index" dataDxfId="1">
      <calculatedColumnFormula>C6/C$6</calculatedColumnFormula>
    </tableColumn>
    <tableColumn id="7" xr3:uid="{14BF5527-3826-48A1-8EA1-1715E63B0FBB}" name="Licensed Driver Index" dataDxfId="0">
      <calculatedColumnFormula>D6/D$6</calculatedColumnFormula>
    </tableColumn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Growth of Vehicles, Licensed Drivers, and Population, 1960-2021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hwa.dot.gov/policyinformation/statistics/2021/vm1.cfm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www.census.gov/data/tables/time-series/demo/popest/2020s-national-detail.html" TargetMode="External"/><Relationship Id="rId1" Type="http://schemas.openxmlformats.org/officeDocument/2006/relationships/hyperlink" Target="http://energy.gov/eere/vehicles/transportation-fact-week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energy.gov/eere/vehicles/articles/fotw-1305-august-28-2023-growth-number-vehicles-us-outpaced-growt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F990A-F1B2-4E06-ACF6-7C62C3B28752}">
  <dimension ref="A1:G71"/>
  <sheetViews>
    <sheetView tabSelected="1" zoomScaleNormal="100" workbookViewId="0">
      <selection activeCell="A2" sqref="A2:XFD2"/>
    </sheetView>
  </sheetViews>
  <sheetFormatPr defaultColWidth="8.85546875" defaultRowHeight="14.25" x14ac:dyDescent="0.2"/>
  <cols>
    <col min="1" max="1" width="8.85546875" style="3"/>
    <col min="2" max="2" width="33.7109375" style="3" bestFit="1" customWidth="1"/>
    <col min="3" max="3" width="46.7109375" style="3" bestFit="1" customWidth="1"/>
    <col min="4" max="4" width="41.7109375" style="3" bestFit="1" customWidth="1"/>
    <col min="5" max="5" width="17.5703125" style="3" bestFit="1" customWidth="1"/>
    <col min="6" max="6" width="14.42578125" style="3" bestFit="1" customWidth="1"/>
    <col min="7" max="7" width="22.7109375" style="3" bestFit="1" customWidth="1"/>
    <col min="8" max="16384" width="8.85546875" style="3"/>
  </cols>
  <sheetData>
    <row r="1" spans="1:7" ht="15" x14ac:dyDescent="0.2">
      <c r="A1" s="11" t="s">
        <v>7</v>
      </c>
    </row>
    <row r="2" spans="1:7" s="13" customFormat="1" ht="15" x14ac:dyDescent="0.2">
      <c r="A2" s="12" t="s">
        <v>8</v>
      </c>
    </row>
    <row r="4" spans="1:7" ht="15" x14ac:dyDescent="0.25">
      <c r="A4" s="9" t="s">
        <v>9</v>
      </c>
      <c r="B4" s="4"/>
      <c r="C4" s="4"/>
      <c r="D4" s="4"/>
      <c r="E4" s="4"/>
      <c r="F4" s="4"/>
      <c r="G4" s="4"/>
    </row>
    <row r="5" spans="1:7" x14ac:dyDescent="0.2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4" t="s">
        <v>6</v>
      </c>
    </row>
    <row r="6" spans="1:7" x14ac:dyDescent="0.2">
      <c r="A6" s="4">
        <v>1960</v>
      </c>
      <c r="B6" s="5">
        <v>179979</v>
      </c>
      <c r="C6" s="5">
        <v>67905.634999999995</v>
      </c>
      <c r="D6" s="5">
        <v>87253</v>
      </c>
      <c r="E6" s="6">
        <f t="shared" ref="E6:E37" si="0">B6/B$6</f>
        <v>1</v>
      </c>
      <c r="F6" s="6">
        <f t="shared" ref="F6:F37" si="1">C6/C$6</f>
        <v>1</v>
      </c>
      <c r="G6" s="6">
        <f t="shared" ref="G6:G37" si="2">D6/D$6</f>
        <v>1</v>
      </c>
    </row>
    <row r="7" spans="1:7" x14ac:dyDescent="0.2">
      <c r="A7" s="4">
        <v>1961</v>
      </c>
      <c r="B7" s="5">
        <v>182992</v>
      </c>
      <c r="C7" s="5">
        <v>69897.149999999994</v>
      </c>
      <c r="D7" s="5">
        <v>88744</v>
      </c>
      <c r="E7" s="6">
        <f t="shared" si="0"/>
        <v>1.0167408419871207</v>
      </c>
      <c r="F7" s="6">
        <f t="shared" si="1"/>
        <v>1.0293276839249055</v>
      </c>
      <c r="G7" s="6">
        <f t="shared" si="2"/>
        <v>1.0170882376537196</v>
      </c>
    </row>
    <row r="8" spans="1:7" x14ac:dyDescent="0.2">
      <c r="A8" s="4">
        <v>1962</v>
      </c>
      <c r="B8" s="5">
        <v>185771</v>
      </c>
      <c r="C8" s="5">
        <v>72382.960000000006</v>
      </c>
      <c r="D8" s="5">
        <v>90588</v>
      </c>
      <c r="E8" s="6">
        <f t="shared" si="0"/>
        <v>1.0321815322898782</v>
      </c>
      <c r="F8" s="6">
        <f t="shared" si="1"/>
        <v>1.0659345133875857</v>
      </c>
      <c r="G8" s="6">
        <f t="shared" si="2"/>
        <v>1.0382221814722703</v>
      </c>
    </row>
    <row r="9" spans="1:7" x14ac:dyDescent="0.2">
      <c r="A9" s="4">
        <v>1963</v>
      </c>
      <c r="B9" s="5">
        <v>188483</v>
      </c>
      <c r="C9" s="5">
        <v>75395.316000000006</v>
      </c>
      <c r="D9" s="5">
        <v>93573</v>
      </c>
      <c r="E9" s="6">
        <f t="shared" si="0"/>
        <v>1.0472499569394207</v>
      </c>
      <c r="F9" s="6">
        <f t="shared" si="1"/>
        <v>1.1102954268817309</v>
      </c>
      <c r="G9" s="6">
        <f t="shared" si="2"/>
        <v>1.0724330395516486</v>
      </c>
    </row>
    <row r="10" spans="1:7" x14ac:dyDescent="0.2">
      <c r="A10" s="4">
        <v>1964</v>
      </c>
      <c r="B10" s="5">
        <v>191141</v>
      </c>
      <c r="C10" s="5">
        <v>78496.379000000001</v>
      </c>
      <c r="D10" s="5">
        <v>95468</v>
      </c>
      <c r="E10" s="6">
        <f t="shared" si="0"/>
        <v>1.0620183465848794</v>
      </c>
      <c r="F10" s="6">
        <f t="shared" si="1"/>
        <v>1.1559626678993578</v>
      </c>
      <c r="G10" s="6">
        <f t="shared" si="2"/>
        <v>1.0941514904931635</v>
      </c>
    </row>
    <row r="11" spans="1:7" x14ac:dyDescent="0.2">
      <c r="A11" s="4">
        <v>1965</v>
      </c>
      <c r="B11" s="5">
        <v>193526</v>
      </c>
      <c r="C11" s="5">
        <v>82066.349000000002</v>
      </c>
      <c r="D11" s="5">
        <v>98502</v>
      </c>
      <c r="E11" s="6">
        <f t="shared" si="0"/>
        <v>1.0752698925985809</v>
      </c>
      <c r="F11" s="6">
        <f t="shared" si="1"/>
        <v>1.2085351826840292</v>
      </c>
      <c r="G11" s="6">
        <f t="shared" si="2"/>
        <v>1.1289239338475467</v>
      </c>
    </row>
    <row r="12" spans="1:7" x14ac:dyDescent="0.2">
      <c r="A12" s="4">
        <v>1966</v>
      </c>
      <c r="B12" s="5">
        <v>195576</v>
      </c>
      <c r="C12" s="5">
        <v>85620.328999999998</v>
      </c>
      <c r="D12" s="5">
        <v>100998</v>
      </c>
      <c r="E12" s="6">
        <f t="shared" si="0"/>
        <v>1.086660110346207</v>
      </c>
      <c r="F12" s="6">
        <f t="shared" si="1"/>
        <v>1.2608722236379941</v>
      </c>
      <c r="G12" s="6">
        <f t="shared" si="2"/>
        <v>1.1575304001008562</v>
      </c>
    </row>
    <row r="13" spans="1:7" x14ac:dyDescent="0.2">
      <c r="A13" s="4">
        <v>1967</v>
      </c>
      <c r="B13" s="5">
        <v>197457</v>
      </c>
      <c r="C13" s="5">
        <v>87956.176999999996</v>
      </c>
      <c r="D13" s="5">
        <v>103172</v>
      </c>
      <c r="E13" s="6">
        <f t="shared" si="0"/>
        <v>1.0971113296551265</v>
      </c>
      <c r="F13" s="6">
        <f t="shared" si="1"/>
        <v>1.2952706649455528</v>
      </c>
      <c r="G13" s="6">
        <f t="shared" si="2"/>
        <v>1.1824464488327049</v>
      </c>
    </row>
    <row r="14" spans="1:7" x14ac:dyDescent="0.2">
      <c r="A14" s="4">
        <v>1968</v>
      </c>
      <c r="B14" s="5">
        <v>200706</v>
      </c>
      <c r="C14" s="5">
        <v>91042.951000000001</v>
      </c>
      <c r="D14" s="5">
        <v>105410</v>
      </c>
      <c r="E14" s="6">
        <f t="shared" si="0"/>
        <v>1.1151634357341691</v>
      </c>
      <c r="F14" s="6">
        <f t="shared" si="1"/>
        <v>1.3407274816000176</v>
      </c>
      <c r="G14" s="6">
        <f t="shared" si="2"/>
        <v>1.2080959966992539</v>
      </c>
    </row>
    <row r="15" spans="1:7" x14ac:dyDescent="0.2">
      <c r="A15" s="4">
        <v>1969</v>
      </c>
      <c r="B15" s="5">
        <v>202677</v>
      </c>
      <c r="C15" s="5">
        <v>95081.305999999997</v>
      </c>
      <c r="D15" s="5">
        <v>108306</v>
      </c>
      <c r="E15" s="6">
        <f t="shared" si="0"/>
        <v>1.1261147133832281</v>
      </c>
      <c r="F15" s="6">
        <f t="shared" si="1"/>
        <v>1.4001975830135454</v>
      </c>
      <c r="G15" s="6">
        <f t="shared" si="2"/>
        <v>1.2412868325444397</v>
      </c>
    </row>
    <row r="16" spans="1:7" x14ac:dyDescent="0.2">
      <c r="A16" s="4">
        <v>1970</v>
      </c>
      <c r="B16" s="5">
        <v>205052</v>
      </c>
      <c r="C16" s="5">
        <v>98135.967999999993</v>
      </c>
      <c r="D16" s="5">
        <v>111543</v>
      </c>
      <c r="E16" s="6">
        <f t="shared" si="0"/>
        <v>1.1393106973591363</v>
      </c>
      <c r="F16" s="6">
        <f t="shared" si="1"/>
        <v>1.4451815081325725</v>
      </c>
      <c r="G16" s="6">
        <f t="shared" si="2"/>
        <v>1.2783858434667004</v>
      </c>
    </row>
    <row r="17" spans="1:7" x14ac:dyDescent="0.2">
      <c r="A17" s="4">
        <v>1971</v>
      </c>
      <c r="B17" s="5">
        <v>207661</v>
      </c>
      <c r="C17" s="5">
        <v>101599.611</v>
      </c>
      <c r="D17" s="5">
        <v>114426</v>
      </c>
      <c r="E17" s="6">
        <f t="shared" si="0"/>
        <v>1.1538068330194078</v>
      </c>
      <c r="F17" s="6">
        <f t="shared" si="1"/>
        <v>1.4961882176641159</v>
      </c>
      <c r="G17" s="6">
        <f t="shared" si="2"/>
        <v>1.3114276873001502</v>
      </c>
    </row>
    <row r="18" spans="1:7" x14ac:dyDescent="0.2">
      <c r="A18" s="4">
        <v>1972</v>
      </c>
      <c r="B18" s="5">
        <v>209896</v>
      </c>
      <c r="C18" s="5">
        <v>106211.895</v>
      </c>
      <c r="D18" s="5">
        <v>118414</v>
      </c>
      <c r="E18" s="6">
        <f t="shared" si="0"/>
        <v>1.1662249484662099</v>
      </c>
      <c r="F18" s="6">
        <f t="shared" si="1"/>
        <v>1.564110180252346</v>
      </c>
      <c r="G18" s="6">
        <f t="shared" si="2"/>
        <v>1.3571338521311589</v>
      </c>
    </row>
    <row r="19" spans="1:7" x14ac:dyDescent="0.2">
      <c r="A19" s="4">
        <v>1973</v>
      </c>
      <c r="B19" s="5">
        <v>211909</v>
      </c>
      <c r="C19" s="5">
        <v>111217.09</v>
      </c>
      <c r="D19" s="5">
        <v>121546</v>
      </c>
      <c r="E19" s="6">
        <f t="shared" si="0"/>
        <v>1.1774095866740009</v>
      </c>
      <c r="F19" s="6">
        <f t="shared" si="1"/>
        <v>1.6378182753169159</v>
      </c>
      <c r="G19" s="6">
        <f t="shared" si="2"/>
        <v>1.3930294660355518</v>
      </c>
    </row>
    <row r="20" spans="1:7" x14ac:dyDescent="0.2">
      <c r="A20" s="4">
        <v>1974</v>
      </c>
      <c r="B20" s="5">
        <v>213854</v>
      </c>
      <c r="C20" s="5">
        <v>115919.796</v>
      </c>
      <c r="D20" s="5">
        <v>125427</v>
      </c>
      <c r="E20" s="6">
        <f t="shared" si="0"/>
        <v>1.1882164030247973</v>
      </c>
      <c r="F20" s="6">
        <f t="shared" si="1"/>
        <v>1.707071821064629</v>
      </c>
      <c r="G20" s="6">
        <f t="shared" si="2"/>
        <v>1.4375093120007334</v>
      </c>
    </row>
    <row r="21" spans="1:7" x14ac:dyDescent="0.2">
      <c r="A21" s="4">
        <v>1975</v>
      </c>
      <c r="B21" s="5">
        <v>215973</v>
      </c>
      <c r="C21" s="5">
        <v>120053.44500000001</v>
      </c>
      <c r="D21" s="5">
        <v>129791</v>
      </c>
      <c r="E21" s="6">
        <f t="shared" si="0"/>
        <v>1.1999899988331972</v>
      </c>
      <c r="F21" s="6">
        <f t="shared" si="1"/>
        <v>1.7679452522607295</v>
      </c>
      <c r="G21" s="6">
        <f t="shared" si="2"/>
        <v>1.4875247842481061</v>
      </c>
    </row>
    <row r="22" spans="1:7" x14ac:dyDescent="0.2">
      <c r="A22" s="4">
        <v>1976</v>
      </c>
      <c r="B22" s="5">
        <v>218035</v>
      </c>
      <c r="C22" s="5">
        <v>124378.51700000001</v>
      </c>
      <c r="D22" s="5">
        <v>134036</v>
      </c>
      <c r="E22" s="6">
        <f t="shared" si="0"/>
        <v>1.2114468910261753</v>
      </c>
      <c r="F22" s="6">
        <f t="shared" si="1"/>
        <v>1.8316376394978122</v>
      </c>
      <c r="G22" s="6">
        <f t="shared" si="2"/>
        <v>1.5361764065418955</v>
      </c>
    </row>
    <row r="23" spans="1:7" x14ac:dyDescent="0.2">
      <c r="A23" s="4">
        <v>1977</v>
      </c>
      <c r="B23" s="5">
        <v>220239</v>
      </c>
      <c r="C23" s="5">
        <v>128125.255</v>
      </c>
      <c r="D23" s="5">
        <v>138121</v>
      </c>
      <c r="E23" s="6">
        <f t="shared" si="0"/>
        <v>1.2236927641558182</v>
      </c>
      <c r="F23" s="6">
        <f t="shared" si="1"/>
        <v>1.886813296127781</v>
      </c>
      <c r="G23" s="6">
        <f t="shared" si="2"/>
        <v>1.5829942809989341</v>
      </c>
    </row>
    <row r="24" spans="1:7" x14ac:dyDescent="0.2">
      <c r="A24" s="4">
        <v>1978</v>
      </c>
      <c r="B24" s="5">
        <v>222585</v>
      </c>
      <c r="C24" s="5">
        <v>133521.41399999999</v>
      </c>
      <c r="D24" s="5">
        <v>140844</v>
      </c>
      <c r="E24" s="6">
        <f t="shared" si="0"/>
        <v>1.2367276182221258</v>
      </c>
      <c r="F24" s="6">
        <f t="shared" si="1"/>
        <v>1.9662788515268284</v>
      </c>
      <c r="G24" s="6">
        <f t="shared" si="2"/>
        <v>1.6142023769956333</v>
      </c>
    </row>
    <row r="25" spans="1:7" x14ac:dyDescent="0.2">
      <c r="A25" s="4">
        <v>1979</v>
      </c>
      <c r="B25" s="5">
        <v>225055</v>
      </c>
      <c r="C25" s="5">
        <v>137259.49799999999</v>
      </c>
      <c r="D25" s="5">
        <v>143284</v>
      </c>
      <c r="E25" s="6">
        <f t="shared" si="0"/>
        <v>1.2504514415570704</v>
      </c>
      <c r="F25" s="6">
        <f t="shared" si="1"/>
        <v>2.0213270665976397</v>
      </c>
      <c r="G25" s="6">
        <f t="shared" si="2"/>
        <v>1.6421670315060801</v>
      </c>
    </row>
    <row r="26" spans="1:7" x14ac:dyDescent="0.2">
      <c r="A26" s="4">
        <v>1980</v>
      </c>
      <c r="B26" s="5">
        <v>227726</v>
      </c>
      <c r="C26" s="5">
        <v>139831.31599999999</v>
      </c>
      <c r="D26" s="5">
        <v>145295</v>
      </c>
      <c r="E26" s="6">
        <f t="shared" si="0"/>
        <v>1.2652920618516605</v>
      </c>
      <c r="F26" s="6">
        <f t="shared" si="1"/>
        <v>2.0592004772505259</v>
      </c>
      <c r="G26" s="6">
        <f t="shared" si="2"/>
        <v>1.6652149496292392</v>
      </c>
    </row>
    <row r="27" spans="1:7" x14ac:dyDescent="0.2">
      <c r="A27" s="4">
        <v>1981</v>
      </c>
      <c r="B27" s="5">
        <v>229966</v>
      </c>
      <c r="C27" s="5">
        <v>141907.77900000001</v>
      </c>
      <c r="D27" s="5">
        <v>147075</v>
      </c>
      <c r="E27" s="6">
        <f t="shared" si="0"/>
        <v>1.2777379583173591</v>
      </c>
      <c r="F27" s="6">
        <f t="shared" si="1"/>
        <v>2.0897791324681672</v>
      </c>
      <c r="G27" s="6">
        <f t="shared" si="2"/>
        <v>1.6856153943130896</v>
      </c>
    </row>
    <row r="28" spans="1:7" x14ac:dyDescent="0.2">
      <c r="A28" s="4">
        <v>1982</v>
      </c>
      <c r="B28" s="5">
        <v>232188</v>
      </c>
      <c r="C28" s="5">
        <v>143853.64499999999</v>
      </c>
      <c r="D28" s="5">
        <v>150234</v>
      </c>
      <c r="E28" s="6">
        <f t="shared" si="0"/>
        <v>1.2900838431150301</v>
      </c>
      <c r="F28" s="6">
        <f t="shared" si="1"/>
        <v>2.1184345746858857</v>
      </c>
      <c r="G28" s="6">
        <f t="shared" si="2"/>
        <v>1.7218204531649342</v>
      </c>
    </row>
    <row r="29" spans="1:7" x14ac:dyDescent="0.2">
      <c r="A29" s="4">
        <v>1983</v>
      </c>
      <c r="B29" s="5">
        <v>234307</v>
      </c>
      <c r="C29" s="5">
        <v>147104.519</v>
      </c>
      <c r="D29" s="5">
        <v>154389</v>
      </c>
      <c r="E29" s="6">
        <f t="shared" si="0"/>
        <v>1.3018574389234299</v>
      </c>
      <c r="F29" s="6">
        <f t="shared" si="1"/>
        <v>2.1663079801845608</v>
      </c>
      <c r="G29" s="6">
        <f t="shared" si="2"/>
        <v>1.7694405923005512</v>
      </c>
    </row>
    <row r="30" spans="1:7" x14ac:dyDescent="0.2">
      <c r="A30" s="4">
        <v>1984</v>
      </c>
      <c r="B30" s="5">
        <v>236348</v>
      </c>
      <c r="C30" s="5">
        <v>152161.51199999999</v>
      </c>
      <c r="D30" s="5">
        <v>155424</v>
      </c>
      <c r="E30" s="6">
        <f t="shared" si="0"/>
        <v>1.3131976508370422</v>
      </c>
      <c r="F30" s="6">
        <f t="shared" si="1"/>
        <v>2.2407788690879631</v>
      </c>
      <c r="G30" s="6">
        <f t="shared" si="2"/>
        <v>1.7813026486195318</v>
      </c>
    </row>
    <row r="31" spans="1:7" x14ac:dyDescent="0.2">
      <c r="A31" s="4">
        <v>1985</v>
      </c>
      <c r="B31" s="5">
        <v>238466</v>
      </c>
      <c r="C31" s="5">
        <v>157049.215</v>
      </c>
      <c r="D31" s="5">
        <v>156868</v>
      </c>
      <c r="E31" s="6">
        <f t="shared" si="0"/>
        <v>1.3249656904416627</v>
      </c>
      <c r="F31" s="6">
        <f t="shared" si="1"/>
        <v>2.3127567395548252</v>
      </c>
      <c r="G31" s="6">
        <f t="shared" si="2"/>
        <v>1.7978522228462059</v>
      </c>
    </row>
    <row r="32" spans="1:7" x14ac:dyDescent="0.2">
      <c r="A32" s="4">
        <v>1986</v>
      </c>
      <c r="B32" s="5">
        <v>240651</v>
      </c>
      <c r="C32" s="5">
        <v>162093.59400000001</v>
      </c>
      <c r="D32" s="5">
        <v>159487</v>
      </c>
      <c r="E32" s="6">
        <f t="shared" si="0"/>
        <v>1.3371059956994982</v>
      </c>
      <c r="F32" s="6">
        <f t="shared" si="1"/>
        <v>2.3870418706783321</v>
      </c>
      <c r="G32" s="6">
        <f t="shared" si="2"/>
        <v>1.8278683827490172</v>
      </c>
    </row>
    <row r="33" spans="1:7" x14ac:dyDescent="0.2">
      <c r="A33" s="4">
        <v>1987</v>
      </c>
      <c r="B33" s="5">
        <v>242804</v>
      </c>
      <c r="C33" s="5">
        <v>167193.08799999999</v>
      </c>
      <c r="D33" s="5">
        <v>161975</v>
      </c>
      <c r="E33" s="6">
        <f t="shared" si="0"/>
        <v>1.3490685024363953</v>
      </c>
      <c r="F33" s="6">
        <f t="shared" si="1"/>
        <v>2.4621386428386982</v>
      </c>
      <c r="G33" s="6">
        <f t="shared" si="2"/>
        <v>1.8563831616104891</v>
      </c>
    </row>
    <row r="34" spans="1:7" x14ac:dyDescent="0.2">
      <c r="A34" s="4">
        <v>1988</v>
      </c>
      <c r="B34" s="5">
        <v>245021</v>
      </c>
      <c r="C34" s="5">
        <v>171740.576</v>
      </c>
      <c r="D34" s="5">
        <v>162853</v>
      </c>
      <c r="E34" s="6">
        <f t="shared" si="0"/>
        <v>1.3613866062151696</v>
      </c>
      <c r="F34" s="6">
        <f t="shared" si="1"/>
        <v>2.5291063989019471</v>
      </c>
      <c r="G34" s="6">
        <f t="shared" si="2"/>
        <v>1.8664458528646579</v>
      </c>
    </row>
    <row r="35" spans="1:7" x14ac:dyDescent="0.2">
      <c r="A35" s="4">
        <v>1989</v>
      </c>
      <c r="B35" s="5">
        <v>247342</v>
      </c>
      <c r="C35" s="5">
        <v>175960.035</v>
      </c>
      <c r="D35" s="5">
        <v>165555</v>
      </c>
      <c r="E35" s="6">
        <f t="shared" si="0"/>
        <v>1.3742825551869939</v>
      </c>
      <c r="F35" s="6">
        <f t="shared" si="1"/>
        <v>2.5912434954772166</v>
      </c>
      <c r="G35" s="6">
        <f t="shared" si="2"/>
        <v>1.8974132694577837</v>
      </c>
    </row>
    <row r="36" spans="1:7" x14ac:dyDescent="0.2">
      <c r="A36" s="4">
        <v>1990</v>
      </c>
      <c r="B36" s="5">
        <v>250132</v>
      </c>
      <c r="C36" s="5">
        <v>179299.20199999999</v>
      </c>
      <c r="D36" s="5">
        <v>167015</v>
      </c>
      <c r="E36" s="6">
        <f t="shared" si="0"/>
        <v>1.3897843637313243</v>
      </c>
      <c r="F36" s="6">
        <f t="shared" si="1"/>
        <v>2.6404171318035683</v>
      </c>
      <c r="G36" s="6">
        <f t="shared" si="2"/>
        <v>1.9141462184681328</v>
      </c>
    </row>
    <row r="37" spans="1:7" x14ac:dyDescent="0.2">
      <c r="A37" s="4">
        <v>1991</v>
      </c>
      <c r="B37" s="5">
        <v>253493</v>
      </c>
      <c r="C37" s="5">
        <v>181505.929</v>
      </c>
      <c r="D37" s="5">
        <v>168995</v>
      </c>
      <c r="E37" s="6">
        <f t="shared" si="0"/>
        <v>1.4084587646336517</v>
      </c>
      <c r="F37" s="6">
        <f t="shared" si="1"/>
        <v>2.6729140961571161</v>
      </c>
      <c r="G37" s="6">
        <f t="shared" si="2"/>
        <v>1.9368388479479215</v>
      </c>
    </row>
    <row r="38" spans="1:7" x14ac:dyDescent="0.2">
      <c r="A38" s="4">
        <v>1992</v>
      </c>
      <c r="B38" s="5">
        <v>256894</v>
      </c>
      <c r="C38" s="5">
        <v>181519.15</v>
      </c>
      <c r="D38" s="5">
        <v>173125</v>
      </c>
      <c r="E38" s="6">
        <f t="shared" ref="E38:E67" si="3">B38/B$6</f>
        <v>1.4273554136871525</v>
      </c>
      <c r="F38" s="6">
        <f t="shared" ref="F38:F67" si="4">C38/C$6</f>
        <v>2.6731087928122608</v>
      </c>
      <c r="G38" s="6">
        <f t="shared" ref="G38:G67" si="5">D38/D$6</f>
        <v>1.9841724639840463</v>
      </c>
    </row>
    <row r="39" spans="1:7" x14ac:dyDescent="0.2">
      <c r="A39" s="4">
        <v>1993</v>
      </c>
      <c r="B39" s="5">
        <v>260255</v>
      </c>
      <c r="C39" s="5">
        <v>186315.46400000001</v>
      </c>
      <c r="D39" s="5">
        <v>173149</v>
      </c>
      <c r="E39" s="6">
        <f t="shared" si="3"/>
        <v>1.4460298145894799</v>
      </c>
      <c r="F39" s="6">
        <f t="shared" si="4"/>
        <v>2.743740839769778</v>
      </c>
      <c r="G39" s="6">
        <f t="shared" si="5"/>
        <v>1.9844475261595589</v>
      </c>
    </row>
    <row r="40" spans="1:7" x14ac:dyDescent="0.2">
      <c r="A40" s="4">
        <v>1994</v>
      </c>
      <c r="B40" s="5">
        <v>263436</v>
      </c>
      <c r="C40" s="5">
        <v>188713.997</v>
      </c>
      <c r="D40" s="5">
        <v>175403</v>
      </c>
      <c r="E40" s="6">
        <f t="shared" si="3"/>
        <v>1.463704098811528</v>
      </c>
      <c r="F40" s="6">
        <f t="shared" si="4"/>
        <v>2.7790624003442428</v>
      </c>
      <c r="G40" s="6">
        <f t="shared" si="5"/>
        <v>2.010280448809783</v>
      </c>
    </row>
    <row r="41" spans="1:7" x14ac:dyDescent="0.2">
      <c r="A41" s="4">
        <v>1995</v>
      </c>
      <c r="B41" s="5">
        <v>266557</v>
      </c>
      <c r="C41" s="5">
        <v>193440.39300000001</v>
      </c>
      <c r="D41" s="5">
        <v>176628</v>
      </c>
      <c r="E41" s="6">
        <f t="shared" si="3"/>
        <v>1.4810450108068163</v>
      </c>
      <c r="F41" s="6">
        <f t="shared" si="4"/>
        <v>2.8486648125740968</v>
      </c>
      <c r="G41" s="6">
        <f t="shared" si="5"/>
        <v>2.0243200806849049</v>
      </c>
    </row>
    <row r="42" spans="1:7" x14ac:dyDescent="0.2">
      <c r="A42" s="4">
        <v>1996</v>
      </c>
      <c r="B42" s="5">
        <v>269667</v>
      </c>
      <c r="C42" s="5">
        <v>198293.459</v>
      </c>
      <c r="D42" s="5">
        <v>179539</v>
      </c>
      <c r="E42" s="6">
        <f t="shared" si="3"/>
        <v>1.498324804560532</v>
      </c>
      <c r="F42" s="6">
        <f t="shared" si="4"/>
        <v>2.9201326075516416</v>
      </c>
      <c r="G42" s="6">
        <f t="shared" si="5"/>
        <v>2.0576828303897861</v>
      </c>
    </row>
    <row r="43" spans="1:7" x14ac:dyDescent="0.2">
      <c r="A43" s="4">
        <v>1997</v>
      </c>
      <c r="B43" s="5">
        <v>272912</v>
      </c>
      <c r="C43" s="5">
        <v>201070.397</v>
      </c>
      <c r="D43" s="5">
        <v>182709</v>
      </c>
      <c r="E43" s="6">
        <f t="shared" si="3"/>
        <v>1.5163546858244572</v>
      </c>
      <c r="F43" s="6">
        <f t="shared" si="4"/>
        <v>2.9610266806281986</v>
      </c>
      <c r="G43" s="6">
        <f t="shared" si="5"/>
        <v>2.0940139594054075</v>
      </c>
    </row>
    <row r="44" spans="1:7" x14ac:dyDescent="0.2">
      <c r="A44" s="4">
        <v>1998</v>
      </c>
      <c r="B44" s="5">
        <v>276115</v>
      </c>
      <c r="C44" s="5">
        <v>205042.639</v>
      </c>
      <c r="D44" s="5">
        <v>184980</v>
      </c>
      <c r="E44" s="6">
        <f t="shared" si="3"/>
        <v>1.5341512065296508</v>
      </c>
      <c r="F44" s="6">
        <f t="shared" si="4"/>
        <v>3.0195231809554541</v>
      </c>
      <c r="G44" s="6">
        <f t="shared" si="5"/>
        <v>2.1200417177632862</v>
      </c>
    </row>
    <row r="45" spans="1:7" x14ac:dyDescent="0.2">
      <c r="A45" s="4">
        <v>1999</v>
      </c>
      <c r="B45" s="5">
        <v>279295</v>
      </c>
      <c r="C45" s="5">
        <v>209509.16099999999</v>
      </c>
      <c r="D45" s="5">
        <v>187170</v>
      </c>
      <c r="E45" s="6">
        <f t="shared" si="3"/>
        <v>1.5518199345479196</v>
      </c>
      <c r="F45" s="6">
        <f t="shared" si="4"/>
        <v>3.0852986059257086</v>
      </c>
      <c r="G45" s="6">
        <f t="shared" si="5"/>
        <v>2.1451411412788097</v>
      </c>
    </row>
    <row r="46" spans="1:7" x14ac:dyDescent="0.2">
      <c r="A46" s="4">
        <v>2000</v>
      </c>
      <c r="B46" s="5">
        <v>282384.57900000003</v>
      </c>
      <c r="C46" s="5">
        <v>213299.31299999999</v>
      </c>
      <c r="D46" s="5">
        <v>190625</v>
      </c>
      <c r="E46" s="6">
        <f t="shared" si="3"/>
        <v>1.5689862650642576</v>
      </c>
      <c r="F46" s="6">
        <f t="shared" si="4"/>
        <v>3.1411135909413117</v>
      </c>
      <c r="G46" s="6">
        <f t="shared" si="5"/>
        <v>2.1847386336286432</v>
      </c>
    </row>
    <row r="47" spans="1:7" x14ac:dyDescent="0.2">
      <c r="A47" s="4">
        <v>2001</v>
      </c>
      <c r="B47" s="5">
        <v>285309.01899999997</v>
      </c>
      <c r="C47" s="5">
        <v>216682.93700000001</v>
      </c>
      <c r="D47" s="5">
        <v>191276</v>
      </c>
      <c r="E47" s="6">
        <f t="shared" si="3"/>
        <v>1.5852350496446805</v>
      </c>
      <c r="F47" s="6">
        <f t="shared" si="4"/>
        <v>3.1909419152033558</v>
      </c>
      <c r="G47" s="6">
        <f t="shared" si="5"/>
        <v>2.192199695139422</v>
      </c>
    </row>
    <row r="48" spans="1:7" x14ac:dyDescent="0.2">
      <c r="A48" s="4">
        <v>2002</v>
      </c>
      <c r="B48" s="5">
        <v>288104.81800000003</v>
      </c>
      <c r="C48" s="5">
        <v>221027.12100000001</v>
      </c>
      <c r="D48" s="5">
        <v>194296</v>
      </c>
      <c r="E48" s="6">
        <f t="shared" si="3"/>
        <v>1.6007690786147275</v>
      </c>
      <c r="F48" s="6">
        <f t="shared" si="4"/>
        <v>3.2549157518370904</v>
      </c>
      <c r="G48" s="6">
        <f t="shared" si="5"/>
        <v>2.2268116855580895</v>
      </c>
    </row>
    <row r="49" spans="1:7" x14ac:dyDescent="0.2">
      <c r="A49" s="4">
        <v>2003</v>
      </c>
      <c r="B49" s="5">
        <v>290819.63400000002</v>
      </c>
      <c r="C49" s="5">
        <v>225882.103</v>
      </c>
      <c r="D49" s="5">
        <v>196166</v>
      </c>
      <c r="E49" s="6">
        <f t="shared" si="3"/>
        <v>1.6158531495341124</v>
      </c>
      <c r="F49" s="6">
        <f t="shared" si="4"/>
        <v>3.3264117624406282</v>
      </c>
      <c r="G49" s="6">
        <f t="shared" si="5"/>
        <v>2.2482436134001125</v>
      </c>
    </row>
    <row r="50" spans="1:7" x14ac:dyDescent="0.2">
      <c r="A50" s="4">
        <v>2004</v>
      </c>
      <c r="B50" s="5">
        <v>293463.185</v>
      </c>
      <c r="C50" s="5">
        <v>232167.136</v>
      </c>
      <c r="D50" s="5">
        <v>198889</v>
      </c>
      <c r="E50" s="6">
        <f t="shared" si="3"/>
        <v>1.6305412575911633</v>
      </c>
      <c r="F50" s="6">
        <f t="shared" si="4"/>
        <v>3.4189671593528286</v>
      </c>
      <c r="G50" s="6">
        <f t="shared" si="5"/>
        <v>2.2794517093968114</v>
      </c>
    </row>
    <row r="51" spans="1:7" x14ac:dyDescent="0.2">
      <c r="A51" s="4">
        <v>2005</v>
      </c>
      <c r="B51" s="5">
        <v>296186.21600000001</v>
      </c>
      <c r="C51" s="5">
        <v>238384.16800000001</v>
      </c>
      <c r="D51" s="5">
        <v>200549</v>
      </c>
      <c r="E51" s="6">
        <f t="shared" si="3"/>
        <v>1.6456709727245957</v>
      </c>
      <c r="F51" s="6">
        <f t="shared" si="4"/>
        <v>3.5105211518896779</v>
      </c>
      <c r="G51" s="6">
        <f t="shared" si="5"/>
        <v>2.2984768432030989</v>
      </c>
    </row>
    <row r="52" spans="1:7" x14ac:dyDescent="0.2">
      <c r="A52" s="4">
        <v>2006</v>
      </c>
      <c r="B52" s="5">
        <v>298995.82500000001</v>
      </c>
      <c r="C52" s="5">
        <v>244642.61</v>
      </c>
      <c r="D52" s="5">
        <v>202810</v>
      </c>
      <c r="E52" s="6">
        <f t="shared" si="3"/>
        <v>1.6612817328688347</v>
      </c>
      <c r="F52" s="6">
        <f t="shared" si="4"/>
        <v>3.602684961270151</v>
      </c>
      <c r="G52" s="6">
        <f t="shared" si="5"/>
        <v>2.3243899923211808</v>
      </c>
    </row>
    <row r="53" spans="1:7" x14ac:dyDescent="0.2">
      <c r="A53" s="4">
        <v>2007</v>
      </c>
      <c r="B53" s="5">
        <v>302004</v>
      </c>
      <c r="C53" s="5">
        <v>248700.997</v>
      </c>
      <c r="D53" s="5">
        <v>205742</v>
      </c>
      <c r="E53" s="6">
        <f t="shared" si="3"/>
        <v>1.6779957661727201</v>
      </c>
      <c r="F53" s="6">
        <f t="shared" si="4"/>
        <v>3.6624500602932293</v>
      </c>
      <c r="G53" s="6">
        <f t="shared" si="5"/>
        <v>2.3579934214296356</v>
      </c>
    </row>
    <row r="54" spans="1:7" x14ac:dyDescent="0.2">
      <c r="A54" s="4">
        <v>2008</v>
      </c>
      <c r="B54" s="5">
        <v>304797.761</v>
      </c>
      <c r="C54" s="5">
        <v>249812.723</v>
      </c>
      <c r="D54" s="5">
        <v>208321</v>
      </c>
      <c r="E54" s="6">
        <f t="shared" si="3"/>
        <v>1.6935184715994644</v>
      </c>
      <c r="F54" s="6">
        <f t="shared" si="4"/>
        <v>3.6788216913073564</v>
      </c>
      <c r="G54" s="6">
        <f t="shared" si="5"/>
        <v>2.3875511443732593</v>
      </c>
    </row>
    <row r="55" spans="1:7" x14ac:dyDescent="0.2">
      <c r="A55" s="4">
        <v>2009</v>
      </c>
      <c r="B55" s="5">
        <v>307439.40600000002</v>
      </c>
      <c r="C55" s="5">
        <v>248972.046</v>
      </c>
      <c r="D55" s="5">
        <v>209618</v>
      </c>
      <c r="E55" s="6">
        <f t="shared" si="3"/>
        <v>1.7081959895321122</v>
      </c>
      <c r="F55" s="6">
        <f t="shared" si="4"/>
        <v>3.6664416141605924</v>
      </c>
      <c r="G55" s="6">
        <f t="shared" si="5"/>
        <v>2.4024159627749189</v>
      </c>
    </row>
    <row r="56" spans="1:7" x14ac:dyDescent="0.2">
      <c r="A56" s="4">
        <v>2010</v>
      </c>
      <c r="B56" s="5">
        <v>309321.66600000003</v>
      </c>
      <c r="C56" s="5">
        <v>248231.351</v>
      </c>
      <c r="D56" s="5">
        <v>210115</v>
      </c>
      <c r="E56" s="6">
        <f t="shared" si="3"/>
        <v>1.7186542096577935</v>
      </c>
      <c r="F56" s="6">
        <f t="shared" si="4"/>
        <v>3.6555339037769108</v>
      </c>
      <c r="G56" s="6">
        <f t="shared" si="5"/>
        <v>2.4081120419928252</v>
      </c>
    </row>
    <row r="57" spans="1:7" x14ac:dyDescent="0.2">
      <c r="A57" s="4">
        <v>2011</v>
      </c>
      <c r="B57" s="5">
        <v>311556.87400000001</v>
      </c>
      <c r="C57" s="5">
        <v>248931.633</v>
      </c>
      <c r="D57" s="5">
        <v>211875</v>
      </c>
      <c r="E57" s="6">
        <f t="shared" si="3"/>
        <v>1.7310734807949817</v>
      </c>
      <c r="F57" s="6">
        <f t="shared" si="4"/>
        <v>3.6658464794563814</v>
      </c>
      <c r="G57" s="6">
        <f t="shared" si="5"/>
        <v>2.4282832681970818</v>
      </c>
    </row>
    <row r="58" spans="1:7" x14ac:dyDescent="0.2">
      <c r="A58" s="4">
        <v>2012</v>
      </c>
      <c r="B58" s="5">
        <v>313830.99</v>
      </c>
      <c r="C58" s="5">
        <v>251497.087</v>
      </c>
      <c r="D58" s="5">
        <v>211815</v>
      </c>
      <c r="E58" s="6">
        <f t="shared" si="3"/>
        <v>1.743708932708816</v>
      </c>
      <c r="F58" s="6">
        <f t="shared" si="4"/>
        <v>3.7036261718191725</v>
      </c>
      <c r="G58" s="6">
        <f t="shared" si="5"/>
        <v>2.4275956127583007</v>
      </c>
    </row>
    <row r="59" spans="1:7" x14ac:dyDescent="0.2">
      <c r="A59" s="4">
        <v>2013</v>
      </c>
      <c r="B59" s="5">
        <v>315993.71500000003</v>
      </c>
      <c r="C59" s="5">
        <v>252714.696</v>
      </c>
      <c r="D59" s="5">
        <v>212160</v>
      </c>
      <c r="E59" s="6">
        <f t="shared" si="3"/>
        <v>1.7557254735274672</v>
      </c>
      <c r="F59" s="6">
        <f t="shared" si="4"/>
        <v>3.7215570696010722</v>
      </c>
      <c r="G59" s="6">
        <f t="shared" si="5"/>
        <v>2.4315496315312939</v>
      </c>
    </row>
    <row r="60" spans="1:7" x14ac:dyDescent="0.2">
      <c r="A60" s="4">
        <v>2014</v>
      </c>
      <c r="B60" s="5">
        <v>318301.00799999997</v>
      </c>
      <c r="C60" s="5">
        <v>258026.929</v>
      </c>
      <c r="D60" s="5">
        <v>214092</v>
      </c>
      <c r="E60" s="6">
        <f t="shared" si="3"/>
        <v>1.7685452636140881</v>
      </c>
      <c r="F60" s="6">
        <f t="shared" si="4"/>
        <v>3.7997867040047564</v>
      </c>
      <c r="G60" s="6">
        <f t="shared" si="5"/>
        <v>2.4536921366600577</v>
      </c>
    </row>
    <row r="61" spans="1:7" x14ac:dyDescent="0.2">
      <c r="A61" s="4">
        <v>2015</v>
      </c>
      <c r="B61" s="5">
        <v>320635.163</v>
      </c>
      <c r="C61" s="5">
        <v>264194.36599999998</v>
      </c>
      <c r="D61" s="5">
        <v>218084</v>
      </c>
      <c r="E61" s="6">
        <f t="shared" si="3"/>
        <v>1.7815143044466299</v>
      </c>
      <c r="F61" s="6">
        <f t="shared" si="4"/>
        <v>3.8906103447821376</v>
      </c>
      <c r="G61" s="6">
        <f t="shared" si="5"/>
        <v>2.4994441451869851</v>
      </c>
    </row>
    <row r="62" spans="1:7" x14ac:dyDescent="0.2">
      <c r="A62" s="4">
        <v>2016</v>
      </c>
      <c r="B62" s="5">
        <v>322941.31099999999</v>
      </c>
      <c r="C62" s="5">
        <v>270566</v>
      </c>
      <c r="D62" s="7">
        <v>221712</v>
      </c>
      <c r="E62" s="6">
        <f t="shared" si="3"/>
        <v>1.7943277326799236</v>
      </c>
      <c r="F62" s="6">
        <f t="shared" si="4"/>
        <v>3.9844410555913368</v>
      </c>
      <c r="G62" s="6">
        <f t="shared" si="5"/>
        <v>2.541024377385305</v>
      </c>
    </row>
    <row r="63" spans="1:7" x14ac:dyDescent="0.2">
      <c r="A63" s="4">
        <v>2017</v>
      </c>
      <c r="B63" s="5">
        <v>324985.53899999999</v>
      </c>
      <c r="C63" s="7">
        <v>275979</v>
      </c>
      <c r="D63" s="8">
        <v>225346.25700000001</v>
      </c>
      <c r="E63" s="6">
        <f t="shared" si="3"/>
        <v>1.8056858800193356</v>
      </c>
      <c r="F63" s="6">
        <f t="shared" si="4"/>
        <v>4.0641546169180218</v>
      </c>
      <c r="G63" s="6">
        <f t="shared" si="5"/>
        <v>2.5826763205849659</v>
      </c>
    </row>
    <row r="64" spans="1:7" x14ac:dyDescent="0.2">
      <c r="A64" s="4">
        <v>2018</v>
      </c>
      <c r="B64" s="5">
        <v>326687.50099999999</v>
      </c>
      <c r="C64" s="5">
        <v>281499</v>
      </c>
      <c r="D64" s="5">
        <v>227558.38500000001</v>
      </c>
      <c r="E64" s="6">
        <f t="shared" si="3"/>
        <v>1.8151423277160113</v>
      </c>
      <c r="F64" s="6">
        <f t="shared" si="4"/>
        <v>4.1454438943100973</v>
      </c>
      <c r="G64" s="6">
        <f t="shared" si="5"/>
        <v>2.6080293514263122</v>
      </c>
    </row>
    <row r="65" spans="1:7" x14ac:dyDescent="0.2">
      <c r="A65" s="4">
        <v>2019</v>
      </c>
      <c r="B65" s="5">
        <v>328239.52299999999</v>
      </c>
      <c r="C65" s="5">
        <v>286884</v>
      </c>
      <c r="D65" s="5">
        <v>228679.71900000001</v>
      </c>
      <c r="E65" s="6">
        <f t="shared" si="3"/>
        <v>1.8237656782180143</v>
      </c>
      <c r="F65" s="6">
        <f t="shared" si="4"/>
        <v>4.2247451187224749</v>
      </c>
      <c r="G65" s="6">
        <f t="shared" si="5"/>
        <v>2.6208808751561552</v>
      </c>
    </row>
    <row r="66" spans="1:7" x14ac:dyDescent="0.2">
      <c r="A66" s="4">
        <v>2020</v>
      </c>
      <c r="B66" s="5">
        <v>331511.51199999999</v>
      </c>
      <c r="C66" s="5">
        <v>289037</v>
      </c>
      <c r="D66" s="7">
        <v>228195.80240470002</v>
      </c>
      <c r="E66" s="6">
        <f t="shared" si="3"/>
        <v>1.8419455158657398</v>
      </c>
      <c r="F66" s="6">
        <f t="shared" si="4"/>
        <v>4.2564508821690579</v>
      </c>
      <c r="G66" s="6">
        <f t="shared" si="5"/>
        <v>2.6153347438449108</v>
      </c>
    </row>
    <row r="67" spans="1:7" x14ac:dyDescent="0.2">
      <c r="A67" s="4">
        <v>2021</v>
      </c>
      <c r="B67" s="5">
        <v>332031.554</v>
      </c>
      <c r="C67" s="5">
        <v>292884.08500000002</v>
      </c>
      <c r="D67" s="7">
        <v>232781.79699999999</v>
      </c>
      <c r="E67" s="6">
        <f t="shared" si="3"/>
        <v>1.84483497519155</v>
      </c>
      <c r="F67" s="6">
        <f t="shared" si="4"/>
        <v>4.3131042806683135</v>
      </c>
      <c r="G67" s="6">
        <f t="shared" si="5"/>
        <v>2.6678944792729187</v>
      </c>
    </row>
    <row r="68" spans="1:7" x14ac:dyDescent="0.2">
      <c r="B68" s="5"/>
      <c r="C68" s="5"/>
      <c r="D68" s="7"/>
      <c r="E68" s="6"/>
      <c r="F68" s="6"/>
      <c r="G68" s="6"/>
    </row>
    <row r="69" spans="1:7" ht="12.75" customHeight="1" x14ac:dyDescent="0.2">
      <c r="A69" s="1" t="s">
        <v>10</v>
      </c>
      <c r="B69" s="2"/>
      <c r="E69" s="6"/>
      <c r="F69" s="6"/>
      <c r="G69" s="6"/>
    </row>
    <row r="70" spans="1:7" ht="15" x14ac:dyDescent="0.25">
      <c r="A70" s="10" t="s">
        <v>11</v>
      </c>
    </row>
    <row r="71" spans="1:7" ht="15" x14ac:dyDescent="0.25">
      <c r="A71" s="10" t="s">
        <v>12</v>
      </c>
    </row>
  </sheetData>
  <hyperlinks>
    <hyperlink ref="A2" r:id="rId1" display="Fact of the Week # 838" xr:uid="{115BADC3-48EC-433F-963A-23C2C3A8A6E8}"/>
    <hyperlink ref="A70" r:id="rId2" xr:uid="{54ABE70C-3A24-4CC8-BC9F-B6324FCA006F}"/>
    <hyperlink ref="A71" r:id="rId3" xr:uid="{0C1E97CD-5306-4D38-B398-4074C43BCC60}"/>
    <hyperlink ref="A2:XFD2" r:id="rId4" display="Fact of the Week #1305" xr:uid="{489C41A1-1D74-4659-A52D-24BEC4F5D80A}"/>
  </hyperlinks>
  <pageMargins left="0.7" right="0.7" top="0.75" bottom="0.75" header="0.3" footer="0.3"/>
  <pageSetup orientation="portrait" r:id="rId5"/>
  <drawing r:id="rId6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#1305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Growth of Vehicles, Licensed Drivers, and Population, 1960‒2021</dc:title>
  <dc:creator>OakRidgeNationalLaboratory@ornl.onmicrosoft.com</dc:creator>
  <cp:keywords>Growth of Vehicles, Licensed Drivers, and Population, 1960‒2021</cp:keywords>
  <cp:lastModifiedBy>Toste, Danielle (CONTR)</cp:lastModifiedBy>
  <dcterms:created xsi:type="dcterms:W3CDTF">2023-06-20T15:53:44Z</dcterms:created>
  <dcterms:modified xsi:type="dcterms:W3CDTF">2023-08-28T13:21:15Z</dcterms:modified>
</cp:coreProperties>
</file>