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E9FF30DF-7454-49E3-8326-581E419BBB78}" xr6:coauthVersionLast="47" xr6:coauthVersionMax="47" xr10:uidLastSave="{00000000-0000-0000-0000-000000000000}"/>
  <bookViews>
    <workbookView xWindow="1560" yWindow="1590" windowWidth="17280" windowHeight="7335" xr2:uid="{70F0040B-9679-4E70-A2A1-02EE1BA59FF5}"/>
  </bookViews>
  <sheets>
    <sheet name="FOTW #126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<sst xmlns="http://schemas.openxmlformats.org/spreadsheetml/2006/main" count="22" uniqueCount="22">
  <si>
    <t>Austria</t>
  </si>
  <si>
    <t>Canada</t>
  </si>
  <si>
    <t>China</t>
  </si>
  <si>
    <t>France</t>
  </si>
  <si>
    <t>Germany</t>
  </si>
  <si>
    <t>Japan</t>
  </si>
  <si>
    <t>Mexico</t>
  </si>
  <si>
    <t>Netherlands</t>
  </si>
  <si>
    <t>Slovakia</t>
  </si>
  <si>
    <t>South Korea</t>
  </si>
  <si>
    <t>Sweden</t>
  </si>
  <si>
    <t>United Kingdom</t>
  </si>
  <si>
    <t>United States</t>
  </si>
  <si>
    <t>Total</t>
  </si>
  <si>
    <t>Belgium</t>
  </si>
  <si>
    <t>Country of Assembly</t>
  </si>
  <si>
    <t>Share</t>
  </si>
  <si>
    <t>On-Road Plug-In Vehicles by Country of Assembly, 2021</t>
  </si>
  <si>
    <t>U.S. Department of Energy, Vehicle Technologies Office</t>
  </si>
  <si>
    <t>Fact of the Week #1265</t>
  </si>
  <si>
    <r>
      <t>Source:</t>
    </r>
    <r>
      <rPr>
        <sz val="11"/>
        <color theme="1"/>
        <rFont val="Arial"/>
        <family val="2"/>
      </rPr>
      <t xml:space="preserve"> Argonne National Laboratory, Assessment of Light-Duty Plug-in Electric </t>
    </r>
  </si>
  <si>
    <t>Vehicles in the United States, 2010–2021, forthcoming.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</si>
</sst>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9" fontId="2" fillId="0" borderId="0" xfId="0" applyNumberFormat="1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9" fontId="2" fillId="0" borderId="0" xfId="1" applyFont="1"/>
    <xf numFmtId="0" fontId="6" fillId="0" borderId="0" xfId="2" applyFont="1" applyAlignment="1" applyProtection="1"/>
    <xf numFmtId="0" fontId="6" fillId="0" borderId="0" xfId="2" applyFont="1"/>
  </cellXfs>
  <cellStyles count="3">
    <cellStyle name="Hyperlink" xfId="2" builtinId="8"/>
    <cellStyle name="Normal" xfId="0" builtinId="0"/>
    <cellStyle name="Percent" xfId="1" builtinId="5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On-Road</a:t>
            </a:r>
            <a:r>
              <a:rPr lang="en-US" baseline="0"/>
              <a:t> Plug-In Vehicles by Country of Assembly, 2021</a:t>
            </a:r>
            <a:endParaRPr lang="en-US"/>
          </a:p>
        </c:rich>
      </c:tx>
      <c:layout>
        <c:manualLayout>
          <c:xMode val="edge"/>
          <c:yMode val="edge"/>
          <c:x val="0.16902340332458443"/>
          <c:y val="1.251303441084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26812664041996"/>
          <c:y val="0.1339579258856142"/>
          <c:w val="0.62842173374161558"/>
          <c:h val="0.85089475794692326"/>
        </c:manualLayout>
      </c:layout>
      <c:pieChart>
        <c:varyColors val="1"/>
        <c:ser>
          <c:idx val="0"/>
          <c:order val="0"/>
          <c:spPr>
            <a:ln w="6350"/>
          </c:spPr>
          <c:dPt>
            <c:idx val="0"/>
            <c:bubble3D val="0"/>
            <c:spPr>
              <a:solidFill>
                <a:schemeClr val="accent1"/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1115-4B8C-AA9A-746FF2CEAA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457-472D-B834-3838E4EE55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115-4B8C-AA9A-746FF2CEAA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457-472D-B834-3838E4EE55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1115-4B8C-AA9A-746FF2CEAA2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115-4B8C-AA9A-746FF2CEAA2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115-4B8C-AA9A-746FF2CEAA2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1115-4B8C-AA9A-746FF2CEAA2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115-4B8C-AA9A-746FF2CEAA2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115-4B8C-AA9A-746FF2CEAA2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1115-4B8C-AA9A-746FF2CEAA2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1115-4B8C-AA9A-746FF2CEAA2E}"/>
              </c:ext>
            </c:extLst>
          </c:dPt>
          <c:dPt>
            <c:idx val="12"/>
            <c:bubble3D val="0"/>
            <c:spPr>
              <a:solidFill>
                <a:srgbClr val="7030A0"/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1115-4B8C-AA9A-746FF2CEAA2E}"/>
              </c:ext>
            </c:extLst>
          </c:dPt>
          <c:dPt>
            <c:idx val="13"/>
            <c:bubble3D val="0"/>
            <c:spPr>
              <a:solidFill>
                <a:srgbClr val="C00000"/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115-4B8C-AA9A-746FF2CEAA2E}"/>
              </c:ext>
            </c:extLst>
          </c:dPt>
          <c:dLbls>
            <c:dLbl>
              <c:idx val="0"/>
              <c:layout>
                <c:manualLayout>
                  <c:x val="-0.11022911198600174"/>
                  <c:y val="-8.06928148579967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115-4B8C-AA9A-746FF2CEAA2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1115-4B8C-AA9A-746FF2CEAA2E}"/>
                </c:ext>
              </c:extLst>
            </c:dLbl>
            <c:dLbl>
              <c:idx val="4"/>
              <c:layout>
                <c:manualLayout>
                  <c:x val="5.0404226815398072E-2"/>
                  <c:y val="6.75267051472580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115-4B8C-AA9A-746FF2CEAA2E}"/>
                </c:ext>
              </c:extLst>
            </c:dLbl>
            <c:dLbl>
              <c:idx val="5"/>
              <c:layout>
                <c:manualLayout>
                  <c:x val="3.8224245406824148E-2"/>
                  <c:y val="6.27309059369738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115-4B8C-AA9A-746FF2CEAA2E}"/>
                </c:ext>
              </c:extLst>
            </c:dLbl>
            <c:dLbl>
              <c:idx val="6"/>
              <c:layout>
                <c:manualLayout>
                  <c:x val="-3.039212311575807E-2"/>
                  <c:y val="8.875950887494975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115-4B8C-AA9A-746FF2CEAA2E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1115-4B8C-AA9A-746FF2CEAA2E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1115-4B8C-AA9A-746FF2CEAA2E}"/>
                </c:ext>
              </c:extLst>
            </c:dLbl>
            <c:dLbl>
              <c:idx val="9"/>
              <c:layout>
                <c:manualLayout>
                  <c:x val="5.6215209426946633E-2"/>
                  <c:y val="-2.1690244923764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115-4B8C-AA9A-746FF2CEAA2E}"/>
                </c:ext>
              </c:extLst>
            </c:dLbl>
            <c:dLbl>
              <c:idx val="10"/>
              <c:layout>
                <c:manualLayout>
                  <c:x val="0.121672408136483"/>
                  <c:y val="5.950752506301676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115-4B8C-AA9A-746FF2CEAA2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115-4B8C-AA9A-746FF2CEAA2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115-4B8C-AA9A-746FF2CEAA2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115-4B8C-AA9A-746FF2CEAA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'FOTW #1265'!$A$6:$A$19</c:f>
              <c:strCache>
                <c:ptCount val="14"/>
                <c:pt idx="0">
                  <c:v>United States</c:v>
                </c:pt>
                <c:pt idx="1">
                  <c:v>Japan</c:v>
                </c:pt>
                <c:pt idx="2">
                  <c:v>Germany</c:v>
                </c:pt>
                <c:pt idx="3">
                  <c:v>Mexico</c:v>
                </c:pt>
                <c:pt idx="4">
                  <c:v>South Korea</c:v>
                </c:pt>
                <c:pt idx="5">
                  <c:v>Canada</c:v>
                </c:pt>
                <c:pt idx="6">
                  <c:v>Austria</c:v>
                </c:pt>
                <c:pt idx="7">
                  <c:v>Belgium</c:v>
                </c:pt>
                <c:pt idx="8">
                  <c:v>Sweden</c:v>
                </c:pt>
                <c:pt idx="9">
                  <c:v>China</c:v>
                </c:pt>
                <c:pt idx="10">
                  <c:v>France</c:v>
                </c:pt>
                <c:pt idx="11">
                  <c:v>Netherlands</c:v>
                </c:pt>
                <c:pt idx="12">
                  <c:v>United Kingdom</c:v>
                </c:pt>
                <c:pt idx="13">
                  <c:v>Slovakia</c:v>
                </c:pt>
              </c:strCache>
            </c:strRef>
          </c:cat>
          <c:val>
            <c:numRef>
              <c:f>'FOTW #1265'!$B$6:$B$19</c:f>
              <c:numCache>
                <c:formatCode>0%</c:formatCode>
                <c:ptCount val="14"/>
                <c:pt idx="0">
                  <c:v>0.65</c:v>
                </c:pt>
                <c:pt idx="1">
                  <c:v>0.12</c:v>
                </c:pt>
                <c:pt idx="2">
                  <c:v>0.06</c:v>
                </c:pt>
                <c:pt idx="3">
                  <c:v>0.06</c:v>
                </c:pt>
                <c:pt idx="4">
                  <c:v>0.04</c:v>
                </c:pt>
                <c:pt idx="5">
                  <c:v>0.02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5.0000000000000001E-3</c:v>
                </c:pt>
                <c:pt idx="10">
                  <c:v>5.0000000000000001E-3</c:v>
                </c:pt>
                <c:pt idx="11">
                  <c:v>2E-3</c:v>
                </c:pt>
                <c:pt idx="12">
                  <c:v>2E-3</c:v>
                </c:pt>
                <c:pt idx="13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15-4B8C-AA9A-746FF2CEA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6350">
          <a:noFill/>
        </a:ln>
        <a:effectLst/>
      </c:spPr>
    </c:plotArea>
    <c:legend>
      <c:legendPos val="r"/>
      <c:layout>
        <c:manualLayout>
          <c:xMode val="edge"/>
          <c:yMode val="edge"/>
          <c:x val="0.75136081350486927"/>
          <c:y val="0.29320749366075"/>
          <c:w val="0.21044461655407828"/>
          <c:h val="0.55107717202722539"/>
        </c:manualLayout>
      </c:layout>
      <c:overlay val="0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177798</xdr:colOff>
      <xdr:row>4</xdr:row>
      <xdr:rowOff>53975</xdr:rowOff>
    </xdr:from>
    <xdr:to>
      <xdr:col>14</xdr:col>
      <xdr:colOff>177798</xdr:colOff>
      <xdr:row>37</xdr:row>
      <xdr:rowOff>66675</xdr:rowOff>
    </xdr:to>
    <xdr:graphicFrame macro="">
      <xdr:nvGraphicFramePr>
        <xdr:cNvPr id="4" name="Chart 3" descr="On-Road Plug-In Vehicles by Country of Assembly, 2021">
          <a:extLst>
            <a:ext uri="{FF2B5EF4-FFF2-40B4-BE49-F238E27FC236}">
              <a16:creationId xmlns:a16="http://schemas.microsoft.com/office/drawing/2014/main" id="{13607D21-B34E-F17C-61D0-466ED4B0E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A99D25-0971-4FD0-A903-55A008CD73DF}" name="Table1" displayName="Table1" ref="A5:B20" totalsRowShown="0">
  <autoFilter ref="A5:B20" xr:uid="{B5A99D25-0971-4FD0-A903-55A008CD73DF}">
    <filterColumn colId="0" hiddenButton="1"/>
    <filterColumn colId="1" hiddenButton="1"/>
  </autoFilter>
  <tableColumns count="2">
    <tableColumn id="1" xr3:uid="{2402B3B9-4475-4271-ACAC-9E105041086E}" name="Country of Assembly" dataDxfId="1"/>
    <tableColumn id="2" xr3:uid="{C2D7DCBB-8ED1-4C4B-AD29-45BD86A0594C}" name="Share" dataDxfId="0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On-Road Plug-In Vehicles by Country of Assembly, 2021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265-november-21-2022-2021-over-70-all-plug-vehicles-road-united-states" TargetMode="External"/><Relationship Id="rId1" Type="http://schemas.openxmlformats.org/officeDocument/2006/relationships/hyperlink" Target="http://energy.gov/eere/vehicles/transportation-fact-week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D1A05-EA54-4B90-842A-26F43CD91AE0}">
  <dimension ref="A1:B23"/>
  <sheetViews>
    <sheetView tabSelected="1" zoomScaleNormal="100" workbookViewId="0">
      <selection activeCell="A2" sqref="A2:XFD2"/>
    </sheetView>
  </sheetViews>
  <sheetFormatPr defaultColWidth="8.7109375" defaultRowHeight="14.25" x14ac:dyDescent="0.2"/>
  <cols>
    <col min="1" max="1" width="22.85546875" style="1" customWidth="1"/>
    <col min="2" max="2" width="17.42578125" style="1" customWidth="1"/>
    <col min="3" max="16384" width="8.7109375" style="1"/>
  </cols>
  <sheetData>
    <row r="1" spans="1:2" ht="15" x14ac:dyDescent="0.2">
      <c r="A1" s="5" t="s">
        <v>18</v>
      </c>
    </row>
    <row r="2" spans="1:2" s="10" customFormat="1" ht="15" x14ac:dyDescent="0.2">
      <c r="A2" s="9" t="s">
        <v>19</v>
      </c>
    </row>
    <row r="4" spans="1:2" ht="15" x14ac:dyDescent="0.25">
      <c r="A4" s="4" t="s">
        <v>17</v>
      </c>
    </row>
    <row r="5" spans="1:2" x14ac:dyDescent="0.2">
      <c r="A5" s="1" t="s">
        <v>15</v>
      </c>
      <c r="B5" s="2" t="s">
        <v>16</v>
      </c>
    </row>
    <row r="6" spans="1:2" x14ac:dyDescent="0.2">
      <c r="A6" s="1" t="s">
        <v>12</v>
      </c>
      <c r="B6" s="8">
        <v>0.65</v>
      </c>
    </row>
    <row r="7" spans="1:2" x14ac:dyDescent="0.2">
      <c r="A7" s="1" t="s">
        <v>5</v>
      </c>
      <c r="B7" s="8">
        <v>0.12</v>
      </c>
    </row>
    <row r="8" spans="1:2" x14ac:dyDescent="0.2">
      <c r="A8" s="1" t="s">
        <v>4</v>
      </c>
      <c r="B8" s="8">
        <v>0.06</v>
      </c>
    </row>
    <row r="9" spans="1:2" x14ac:dyDescent="0.2">
      <c r="A9" s="1" t="s">
        <v>6</v>
      </c>
      <c r="B9" s="8">
        <v>0.06</v>
      </c>
    </row>
    <row r="10" spans="1:2" x14ac:dyDescent="0.2">
      <c r="A10" s="1" t="s">
        <v>9</v>
      </c>
      <c r="B10" s="8">
        <v>0.04</v>
      </c>
    </row>
    <row r="11" spans="1:2" x14ac:dyDescent="0.2">
      <c r="A11" s="1" t="s">
        <v>1</v>
      </c>
      <c r="B11" s="8">
        <v>0.02</v>
      </c>
    </row>
    <row r="12" spans="1:2" x14ac:dyDescent="0.2">
      <c r="A12" s="1" t="s">
        <v>0</v>
      </c>
      <c r="B12" s="8">
        <v>0.01</v>
      </c>
    </row>
    <row r="13" spans="1:2" x14ac:dyDescent="0.2">
      <c r="A13" s="1" t="s">
        <v>14</v>
      </c>
      <c r="B13" s="8">
        <v>0.01</v>
      </c>
    </row>
    <row r="14" spans="1:2" x14ac:dyDescent="0.2">
      <c r="A14" s="1" t="s">
        <v>10</v>
      </c>
      <c r="B14" s="8">
        <v>0.01</v>
      </c>
    </row>
    <row r="15" spans="1:2" x14ac:dyDescent="0.2">
      <c r="A15" s="1" t="s">
        <v>2</v>
      </c>
      <c r="B15" s="8">
        <v>5.0000000000000001E-3</v>
      </c>
    </row>
    <row r="16" spans="1:2" x14ac:dyDescent="0.2">
      <c r="A16" s="1" t="s">
        <v>3</v>
      </c>
      <c r="B16" s="8">
        <v>5.0000000000000001E-3</v>
      </c>
    </row>
    <row r="17" spans="1:2" x14ac:dyDescent="0.2">
      <c r="A17" s="1" t="s">
        <v>7</v>
      </c>
      <c r="B17" s="8">
        <v>2E-3</v>
      </c>
    </row>
    <row r="18" spans="1:2" x14ac:dyDescent="0.2">
      <c r="A18" s="1" t="s">
        <v>11</v>
      </c>
      <c r="B18" s="8">
        <v>2E-3</v>
      </c>
    </row>
    <row r="19" spans="1:2" x14ac:dyDescent="0.2">
      <c r="A19" s="1" t="s">
        <v>8</v>
      </c>
      <c r="B19" s="8">
        <v>1E-3</v>
      </c>
    </row>
    <row r="20" spans="1:2" x14ac:dyDescent="0.2">
      <c r="A20" s="1" t="s">
        <v>13</v>
      </c>
      <c r="B20" s="3">
        <f>SUM(B6:B19)</f>
        <v>0.99500000000000022</v>
      </c>
    </row>
    <row r="22" spans="1:2" ht="15" x14ac:dyDescent="0.2">
      <c r="A22" s="6" t="s">
        <v>20</v>
      </c>
    </row>
    <row r="23" spans="1:2" x14ac:dyDescent="0.2">
      <c r="A23" s="7" t="s">
        <v>21</v>
      </c>
    </row>
  </sheetData>
  <sortState xmlns:xlrd2="http://schemas.microsoft.com/office/spreadsheetml/2017/richdata2" ref="A6:B19">
    <sortCondition descending="1" ref="B6:B19"/>
  </sortState>
  <hyperlinks>
    <hyperlink ref="A2" r:id="rId1" display="Fact of the Week # 838" xr:uid="{00000000-0004-0000-0000-000000000000}"/>
    <hyperlink ref="A2:XFD2" r:id="rId2" display="Fact of the Week #1265" xr:uid="{2BAE1AEE-BF85-4CE4-A7E3-04944A1D7B6E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On-Road Plug-In Vehicles by Country of Assembly, 2021</dc:title>
  <dc:creator>OakRidgeNationalLaboratory@ornl.onmicrosoft.com</dc:creator>
  <cp:keywords>On-Road Plug-In Vehicles by Country of Assembly, 2021</cp:keywords>
  <cp:lastModifiedBy>Toste, Danielle (CONTR)</cp:lastModifiedBy>
  <dcterms:created xsi:type="dcterms:W3CDTF">2022-09-16T20:27:59Z</dcterms:created>
  <dcterms:modified xsi:type="dcterms:W3CDTF">2022-11-21T15:40:37Z</dcterms:modified>
</cp:coreProperties>
</file>