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8CBCA872-A9CE-4274-93B6-FB278C342863}" xr6:coauthVersionLast="47" xr6:coauthVersionMax="47" xr10:uidLastSave="{00000000-0000-0000-0000-000000000000}"/>
  <bookViews>
    <workbookView xWindow="1905" yWindow="1935" windowWidth="23040" windowHeight="10575" tabRatio="802" xr2:uid="{00000000-000D-0000-FFFF-FFFF00000000}"/>
  </bookViews>
  <sheets>
    <sheet name="FOTW #1254" sheetId="16" r:id="rId1"/>
  </sheets>
  <externalReferences>
    <externalReference r:id="rId2"/>
  </externalReferences>
  <definedNames>
    <definedName name="info">'[1]PEV Info'!$B$2:$N$42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<sst xmlns="http://schemas.openxmlformats.org/spreadsheetml/2006/main" count="9" uniqueCount="9">
  <si>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Calendar Year</t>
  </si>
  <si>
    <t>Hybrid-Electric Vehicle Sales (Thousands)</t>
  </si>
  <si>
    <t>Gasoline Price 
(Dollars per Gallon)</t>
  </si>
  <si>
    <t>Hybrid-Electric Vehicle Sales and Average Annual Gasoline Price, 2000‒2021</t>
  </si>
  <si>
    <t>Hybrid vehicle sales – Argonne National Laboratory, Light Duty Electric Drive Vehicles Monthly Sales Updates, July 2022.</t>
  </si>
  <si>
    <r>
      <rPr>
        <b/>
        <sz val="11"/>
        <rFont val="Arial"/>
        <family val="2"/>
      </rPr>
      <t xml:space="preserve">Note: </t>
    </r>
    <r>
      <rPr>
        <sz val="11"/>
        <rFont val="Arial"/>
        <family val="2"/>
      </rPr>
      <t>Average annual price is for regular gasoline.</t>
    </r>
  </si>
  <si>
    <r>
      <rPr>
        <b/>
        <sz val="11"/>
        <rFont val="Arial"/>
        <family val="2"/>
      </rPr>
      <t>Sources:</t>
    </r>
    <r>
      <rPr>
        <sz val="11"/>
        <rFont val="Arial"/>
        <family val="2"/>
      </rPr>
      <t xml:space="preserve"> Gasoline price – U.S. Energy Information Administration, U.S. Regular All Formulations Retail Gasoline Prices, accessed July 14, 2022.</t>
    </r>
  </si>
  <si>
    <t>U.S. Department of Energy, Vehicle Technologies Office</t>
  </si>
  <si>
    <t>Fact of the Week #1254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</si>
</sst>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[$-409]mmm\-yy;@"/>
    <numFmt numFmtId="166" formatCode="_(* #,##0.0_);_(* \(#,##0.0\);_(* &quot;-&quot;??_);_(@_)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</font>
    <font>
      <u/>
      <sz val="10"/>
      <color indexed="12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u/>
      <sz val="10"/>
      <color theme="10"/>
      <name val="Arial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5" fillId="0" borderId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3" fillId="0" borderId="0"/>
    <xf numFmtId="0" fontId="26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25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17">
    <xf numFmtId="0" fontId="0" fillId="0" borderId="0" xfId="0"/>
    <xf numFmtId="0" fontId="23" fillId="0" borderId="0" xfId="0" applyFont="1" applyBorder="1" applyAlignment="1"/>
    <xf numFmtId="0" fontId="24" fillId="0" borderId="0" xfId="0" applyFont="1"/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164" fontId="24" fillId="0" borderId="0" xfId="0" applyNumberFormat="1" applyFont="1"/>
    <xf numFmtId="43" fontId="24" fillId="0" borderId="0" xfId="1" applyFont="1"/>
    <xf numFmtId="166" fontId="24" fillId="0" borderId="0" xfId="0" applyNumberFormat="1" applyFont="1"/>
    <xf numFmtId="166" fontId="24" fillId="0" borderId="0" xfId="1" applyNumberFormat="1" applyFont="1"/>
    <xf numFmtId="0" fontId="24" fillId="0" borderId="0" xfId="0" applyFont="1" applyAlignment="1">
      <alignment horizontal="right" vertical="center" wrapText="1"/>
    </xf>
    <xf numFmtId="0" fontId="23" fillId="0" borderId="0" xfId="0" applyFont="1" applyBorder="1" applyAlignment="1">
      <alignment horizontal="left"/>
    </xf>
    <xf numFmtId="0" fontId="27" fillId="0" borderId="0" xfId="58" applyFont="1"/>
    <xf numFmtId="0" fontId="24" fillId="0" borderId="0" xfId="0" applyFont="1" applyAlignment="1">
      <alignment horizontal="left" wrapText="1"/>
    </xf>
    <xf numFmtId="0" fontId="29" fillId="0" borderId="0" xfId="62" applyFont="1"/>
    <xf numFmtId="0" fontId="29" fillId="0" borderId="0" xfId="62" applyFont="1" applyBorder="1" applyAlignment="1"/>
  </cellXfs>
  <cellStyles count="63">
    <cellStyle name="20% - Accent1" xfId="32" builtinId="30" customBuiltin="1"/>
    <cellStyle name="20% - Accent2" xfId="36" builtinId="34" customBuiltin="1"/>
    <cellStyle name="20% - Accent3" xfId="40" builtinId="38" customBuiltin="1"/>
    <cellStyle name="20% - Accent4" xfId="44" builtinId="42" customBuiltin="1"/>
    <cellStyle name="20% - Accent5" xfId="48" builtinId="46" customBuiltin="1"/>
    <cellStyle name="20% - Accent6" xfId="52" builtinId="50" customBuiltin="1"/>
    <cellStyle name="40% - Accent1" xfId="33" builtinId="31" customBuiltin="1"/>
    <cellStyle name="40% - Accent2" xfId="37" builtinId="35" customBuiltin="1"/>
    <cellStyle name="40% - Accent3" xfId="41" builtinId="39" customBuiltin="1"/>
    <cellStyle name="40% - Accent4" xfId="45" builtinId="43" customBuiltin="1"/>
    <cellStyle name="40% - Accent5" xfId="49" builtinId="47" customBuiltin="1"/>
    <cellStyle name="40% - Accent6" xfId="53" builtinId="51" customBuiltin="1"/>
    <cellStyle name="60% - Accent1" xfId="34" builtinId="32" customBuiltin="1"/>
    <cellStyle name="60% - Accent2" xfId="38" builtinId="36" customBuiltin="1"/>
    <cellStyle name="60% - Accent3" xfId="42" builtinId="40" customBuiltin="1"/>
    <cellStyle name="60% - Accent4" xfId="46" builtinId="44" customBuiltin="1"/>
    <cellStyle name="60% - Accent5" xfId="50" builtinId="48" customBuiltin="1"/>
    <cellStyle name="60% - Accent6" xfId="54" builtinId="52" customBuiltin="1"/>
    <cellStyle name="Accent1" xfId="31" builtinId="29" customBuiltin="1"/>
    <cellStyle name="Accent2" xfId="35" builtinId="33" customBuiltin="1"/>
    <cellStyle name="Accent3" xfId="39" builtinId="37" customBuiltin="1"/>
    <cellStyle name="Accent4" xfId="43" builtinId="41" customBuiltin="1"/>
    <cellStyle name="Accent5" xfId="47" builtinId="45" customBuiltin="1"/>
    <cellStyle name="Accent6" xfId="51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Comma" xfId="1" builtinId="3"/>
    <cellStyle name="Comma 2" xfId="2" xr:uid="{00000000-0005-0000-0000-000001000000}"/>
    <cellStyle name="Comma 2 2" xfId="8" xr:uid="{00000000-0005-0000-0000-000002000000}"/>
    <cellStyle name="Comma 3" xfId="3" xr:uid="{00000000-0005-0000-0000-000003000000}"/>
    <cellStyle name="Comma 7" xfId="12" xr:uid="{00000000-0005-0000-0000-000004000000}"/>
    <cellStyle name="Currency 2" xfId="14" xr:uid="{6F7AA749-BBED-48D1-97DD-45F086BBD105}"/>
    <cellStyle name="Explanatory Text" xfId="29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Hyperlink" xfId="62" builtinId="8"/>
    <cellStyle name="Hyperlink 2" xfId="9" xr:uid="{00000000-0005-0000-0000-000006000000}"/>
    <cellStyle name="Hyperlink 2 2" xfId="61" xr:uid="{F45E1C09-38E5-4F3D-80C6-20A64D15C3A9}"/>
    <cellStyle name="Hyperlink 3" xfId="57" xr:uid="{ABE2EDB5-9B59-41AB-AF0D-C103FF605C0B}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2" xfId="4" xr:uid="{00000000-0005-0000-0000-000008000000}"/>
    <cellStyle name="Normal 2 2" xfId="10" xr:uid="{00000000-0005-0000-0000-000009000000}"/>
    <cellStyle name="Normal 2 3" xfId="58" xr:uid="{5521A174-19E1-4750-BD0E-0C9865490F42}"/>
    <cellStyle name="Normal 3" xfId="5" xr:uid="{00000000-0005-0000-0000-00000A000000}"/>
    <cellStyle name="Normal 3 2" xfId="56" xr:uid="{9E58646A-AF18-4D59-BDC5-9DA5A78483C9}"/>
    <cellStyle name="Normal 4" xfId="7" xr:uid="{00000000-0005-0000-0000-00000B000000}"/>
    <cellStyle name="Normal 5" xfId="13" xr:uid="{80E16713-BF06-4EC1-B304-9D04FB38B3F2}"/>
    <cellStyle name="Normal 6" xfId="55" xr:uid="{D8C06699-BAC7-4F0A-A60B-715D712D9E26}"/>
    <cellStyle name="Note 2" xfId="60" xr:uid="{28901C28-E3D9-4977-B8F7-85E43C578064}"/>
    <cellStyle name="Output" xfId="24" builtinId="21" customBuiltin="1"/>
    <cellStyle name="Percent 2" xfId="6" xr:uid="{00000000-0005-0000-0000-00000D000000}"/>
    <cellStyle name="Percent 2 2" xfId="11" xr:uid="{00000000-0005-0000-0000-00000E000000}"/>
    <cellStyle name="Percent 2 3" xfId="59" xr:uid="{A6577FB7-66C7-4A75-8F71-8EFBCD6E0B71}"/>
    <cellStyle name="Title" xfId="15" builtinId="15" customBuiltin="1"/>
    <cellStyle name="Total" xfId="30" builtinId="25" customBuiltin="1"/>
    <cellStyle name="Warning Text" xfId="28" builtinId="11" customBuiltin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  <color rgb="FFFBF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Hybrid-Electric</a:t>
            </a:r>
            <a:r>
              <a:rPr lang="en-US" baseline="0"/>
              <a:t> Vehicle Sales and Average Annual Gasoline Price, 2000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‒2021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 #1254'!$B$5</c:f>
              <c:strCache>
                <c:ptCount val="1"/>
                <c:pt idx="0">
                  <c:v>Hybrid-Electric Vehicle Sales (Thousands)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'FOTW #1254'!$A$6:$A$27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'FOTW #1254'!$B$6:$B$27</c:f>
              <c:numCache>
                <c:formatCode>0.0</c:formatCode>
                <c:ptCount val="22"/>
                <c:pt idx="0">
                  <c:v>9.35</c:v>
                </c:pt>
                <c:pt idx="1">
                  <c:v>20.282</c:v>
                </c:pt>
                <c:pt idx="2">
                  <c:v>36.042000000000002</c:v>
                </c:pt>
                <c:pt idx="3">
                  <c:v>47.566000000000003</c:v>
                </c:pt>
                <c:pt idx="4">
                  <c:v>84.233000000000004</c:v>
                </c:pt>
                <c:pt idx="5">
                  <c:v>205.876</c:v>
                </c:pt>
                <c:pt idx="6">
                  <c:v>251.864</c:v>
                </c:pt>
                <c:pt idx="7">
                  <c:v>351.07100000000003</c:v>
                </c:pt>
                <c:pt idx="8">
                  <c:v>315.76299999999998</c:v>
                </c:pt>
                <c:pt idx="9">
                  <c:v>290.27300000000002</c:v>
                </c:pt>
                <c:pt idx="10">
                  <c:v>274.64800000000002</c:v>
                </c:pt>
                <c:pt idx="11">
                  <c:v>268.74900000000002</c:v>
                </c:pt>
                <c:pt idx="12">
                  <c:v>434.64800000000002</c:v>
                </c:pt>
                <c:pt idx="13">
                  <c:v>495.53500000000003</c:v>
                </c:pt>
                <c:pt idx="14">
                  <c:v>452.17200000000003</c:v>
                </c:pt>
                <c:pt idx="15">
                  <c:v>384.4</c:v>
                </c:pt>
                <c:pt idx="16">
                  <c:v>346.94900000000001</c:v>
                </c:pt>
                <c:pt idx="17">
                  <c:v>362.86799999999999</c:v>
                </c:pt>
                <c:pt idx="18">
                  <c:v>338.08300000000003</c:v>
                </c:pt>
                <c:pt idx="19">
                  <c:v>399.44400000000002</c:v>
                </c:pt>
                <c:pt idx="20">
                  <c:v>455.06700000000001</c:v>
                </c:pt>
                <c:pt idx="21">
                  <c:v>798.99199999999996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C5-4D39-93EB-F178778E7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34262672"/>
        <c:axId val="734263328"/>
      </c:barChart>
      <c:lineChart>
        <c:grouping val="standard"/>
        <c:varyColors val="0"/>
        <c:ser>
          <c:idx val="1"/>
          <c:order val="1"/>
          <c:tx>
            <c:strRef>
              <c:f>'FOTW #1254'!$C$5</c:f>
              <c:strCache>
                <c:ptCount val="1"/>
                <c:pt idx="0">
                  <c:v>Gasoline Price 
(Dollars per Gallon)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'FOTW #1254'!$A$6:$A$27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'FOTW #1254'!$C$6:$C$27</c:f>
              <c:numCache>
                <c:formatCode>General</c:formatCode>
                <c:ptCount val="22"/>
                <c:pt idx="0">
                  <c:v>1.484</c:v>
                </c:pt>
                <c:pt idx="1">
                  <c:v>1.42</c:v>
                </c:pt>
                <c:pt idx="2">
                  <c:v>1.345</c:v>
                </c:pt>
                <c:pt idx="3">
                  <c:v>1.5609999999999999</c:v>
                </c:pt>
                <c:pt idx="4">
                  <c:v>1.8520000000000001</c:v>
                </c:pt>
                <c:pt idx="5">
                  <c:v>2.27</c:v>
                </c:pt>
                <c:pt idx="6">
                  <c:v>2.5720000000000001</c:v>
                </c:pt>
                <c:pt idx="7">
                  <c:v>2.7959999999999998</c:v>
                </c:pt>
                <c:pt idx="8">
                  <c:v>3.246</c:v>
                </c:pt>
                <c:pt idx="9">
                  <c:v>2.3530000000000002</c:v>
                </c:pt>
                <c:pt idx="10">
                  <c:v>2.782</c:v>
                </c:pt>
                <c:pt idx="11">
                  <c:v>3.5209999999999999</c:v>
                </c:pt>
                <c:pt idx="12">
                  <c:v>3.6179999999999999</c:v>
                </c:pt>
                <c:pt idx="13">
                  <c:v>3.5049999999999999</c:v>
                </c:pt>
                <c:pt idx="14">
                  <c:v>3.3580000000000001</c:v>
                </c:pt>
                <c:pt idx="15">
                  <c:v>2.4289999999999998</c:v>
                </c:pt>
                <c:pt idx="16">
                  <c:v>2.1429999999999998</c:v>
                </c:pt>
                <c:pt idx="17">
                  <c:v>2.415</c:v>
                </c:pt>
                <c:pt idx="18">
                  <c:v>2.7189999999999999</c:v>
                </c:pt>
                <c:pt idx="19">
                  <c:v>2.6040000000000001</c:v>
                </c:pt>
                <c:pt idx="20">
                  <c:v>2.1680000000000001</c:v>
                </c:pt>
                <c:pt idx="21">
                  <c:v>3.008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C5-4D39-93EB-F178778E7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837688"/>
        <c:axId val="986248768"/>
      </c:lineChart>
      <c:catAx>
        <c:axId val="73426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4263328"/>
        <c:crosses val="autoZero"/>
        <c:auto val="1"/>
        <c:lblAlgn val="ctr"/>
        <c:lblOffset val="100"/>
        <c:noMultiLvlLbl val="0"/>
      </c:catAx>
      <c:valAx>
        <c:axId val="734263328"/>
        <c:scaling>
          <c:orientation val="minMax"/>
          <c:max val="8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Vehicle Sales (Thousands)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4262672"/>
        <c:crosses val="autoZero"/>
        <c:crossBetween val="between"/>
      </c:valAx>
      <c:valAx>
        <c:axId val="9862487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Dollars per Gallon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&quot;$&quot;#,##0.0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9837688"/>
        <c:crosses val="max"/>
        <c:crossBetween val="between"/>
      </c:valAx>
      <c:catAx>
        <c:axId val="979837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624876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2551167432195973"/>
          <c:y val="0.14300707203266261"/>
          <c:w val="0.15516554571303587"/>
          <c:h val="8.9240303295421416E-2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209548</xdr:colOff>
      <xdr:row>4</xdr:row>
      <xdr:rowOff>22225</xdr:rowOff>
    </xdr:from>
    <xdr:to>
      <xdr:col>14</xdr:col>
      <xdr:colOff>571498</xdr:colOff>
      <xdr:row>33</xdr:row>
      <xdr:rowOff>60325</xdr:rowOff>
    </xdr:to>
    <xdr:graphicFrame macro="">
      <xdr:nvGraphicFramePr>
        <xdr:cNvPr id="2" name="Chart 1" descr="Hybrid-Electric Vehicle Sales and Average Annual Gasoline Price, 2000‒2021">
          <a:extLst>
            <a:ext uri="{FF2B5EF4-FFF2-40B4-BE49-F238E27FC236}">
              <a16:creationId xmlns:a16="http://schemas.microsoft.com/office/drawing/2014/main" id="{AF54C621-80FD-453D-8480-F30710048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V%20monthly%20sales\EVsales_Dec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Summary"/>
      <sheetName val="Figures"/>
      <sheetName val="size class graphs"/>
      <sheetName val="PHEV_and_BEV"/>
      <sheetName val="BEV"/>
      <sheetName val="PHEV"/>
      <sheetName val="FCEV"/>
      <sheetName val="Tesla"/>
      <sheetName val="HEV"/>
      <sheetName val="HEV_Monthly_By_Model"/>
      <sheetName val="Prius_Sales"/>
      <sheetName val="vs. Car Share"/>
      <sheetName val="PEV_vs_HEV"/>
      <sheetName val="Sales_Rank"/>
      <sheetName val="Economic Correlation"/>
      <sheetName val="Sales since Introduction"/>
      <sheetName val="PEV Info"/>
      <sheetName val="HEV_to_2004"/>
      <sheetName val="PEV Annual Pies"/>
      <sheetName val="Weighted Efficien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Model</v>
          </cell>
          <cell r="C2" t="str">
            <v>Type</v>
          </cell>
          <cell r="D2" t="str">
            <v>All-Electric Range* (miles)</v>
          </cell>
          <cell r="E2" t="str">
            <v>Battery Capacity* (kWh)</v>
          </cell>
          <cell r="F2" t="str">
            <v>Electric Motor (kilowatts )</v>
          </cell>
          <cell r="G2" t="str">
            <v>Combined Fuel Economy (MPGGe)</v>
          </cell>
          <cell r="H2" t="str">
            <v>Federal Income tax Credit Incentives@ ($)</v>
          </cell>
          <cell r="I2" t="str">
            <v>Gasoline Engine</v>
          </cell>
          <cell r="J2" t="str">
            <v>Battery</v>
          </cell>
          <cell r="K2" t="str">
            <v>Note</v>
          </cell>
          <cell r="L2" t="str">
            <v>kWh/100 mi</v>
          </cell>
          <cell r="M2" t="str">
            <v>Size</v>
          </cell>
          <cell r="N2" t="str">
            <v>2016 MSRP ($)</v>
          </cell>
        </row>
        <row r="3">
          <cell r="B3" t="str">
            <v>Active E</v>
          </cell>
          <cell r="C3" t="str">
            <v>BEV</v>
          </cell>
          <cell r="D3">
            <v>94</v>
          </cell>
          <cell r="E3">
            <v>32</v>
          </cell>
          <cell r="F3">
            <v>125</v>
          </cell>
          <cell r="G3">
            <v>102</v>
          </cell>
          <cell r="H3">
            <v>7500</v>
          </cell>
          <cell r="L3">
            <v>33</v>
          </cell>
        </row>
        <row r="4">
          <cell r="B4" t="str">
            <v>i3</v>
          </cell>
          <cell r="C4" t="str">
            <v>BEV</v>
          </cell>
          <cell r="D4">
            <v>81</v>
          </cell>
          <cell r="E4">
            <v>22</v>
          </cell>
          <cell r="F4">
            <v>130</v>
          </cell>
          <cell r="G4">
            <v>124</v>
          </cell>
          <cell r="H4">
            <v>7500</v>
          </cell>
          <cell r="L4">
            <v>27</v>
          </cell>
          <cell r="M4" t="str">
            <v>subcompact</v>
          </cell>
          <cell r="N4">
            <v>42400</v>
          </cell>
        </row>
        <row r="5">
          <cell r="C5" t="str">
            <v>REx</v>
          </cell>
          <cell r="D5">
            <v>72</v>
          </cell>
          <cell r="E5">
            <v>22</v>
          </cell>
          <cell r="H5">
            <v>7500</v>
          </cell>
          <cell r="I5" t="str">
            <v>25 kW 647 cc</v>
          </cell>
          <cell r="K5" t="str">
            <v>Engine acts as a range-extender</v>
          </cell>
          <cell r="L5">
            <v>29</v>
          </cell>
          <cell r="M5" t="str">
            <v>subcompact</v>
          </cell>
          <cell r="N5">
            <v>43300</v>
          </cell>
        </row>
        <row r="6">
          <cell r="B6" t="str">
            <v>i8</v>
          </cell>
          <cell r="C6" t="str">
            <v>PHEV</v>
          </cell>
          <cell r="D6">
            <v>15</v>
          </cell>
          <cell r="E6">
            <v>7.1</v>
          </cell>
          <cell r="F6">
            <v>98</v>
          </cell>
          <cell r="G6">
            <v>76</v>
          </cell>
          <cell r="H6">
            <v>3793</v>
          </cell>
          <cell r="I6" t="str">
            <v>1.5L turbocharged Inline-3 gasoline</v>
          </cell>
          <cell r="L6">
            <v>43</v>
          </cell>
          <cell r="M6" t="str">
            <v>subcompact</v>
          </cell>
          <cell r="N6">
            <v>140700</v>
          </cell>
        </row>
        <row r="7">
          <cell r="B7" t="str">
            <v>Smart ED</v>
          </cell>
          <cell r="C7" t="str">
            <v>BEV</v>
          </cell>
          <cell r="D7">
            <v>68</v>
          </cell>
          <cell r="E7">
            <v>17.600000000000001</v>
          </cell>
          <cell r="F7">
            <v>55</v>
          </cell>
          <cell r="G7">
            <v>107</v>
          </cell>
          <cell r="H7">
            <v>7500</v>
          </cell>
          <cell r="K7" t="str">
            <v>avaialble in convertible and coupe</v>
          </cell>
          <cell r="L7">
            <v>32</v>
          </cell>
          <cell r="M7" t="str">
            <v>two seater</v>
          </cell>
          <cell r="N7">
            <v>2500</v>
          </cell>
        </row>
        <row r="8">
          <cell r="B8" t="str">
            <v>Volt</v>
          </cell>
          <cell r="C8" t="str">
            <v>PHEV</v>
          </cell>
          <cell r="D8">
            <v>38</v>
          </cell>
          <cell r="E8">
            <v>16</v>
          </cell>
          <cell r="F8">
            <v>111</v>
          </cell>
          <cell r="G8">
            <v>98</v>
          </cell>
          <cell r="H8">
            <v>7500</v>
          </cell>
          <cell r="I8" t="str">
            <v>1.4L/4 cyl.</v>
          </cell>
          <cell r="K8" t="str">
            <v>94 MPGGE and 36kWh for model 2012 and before</v>
          </cell>
          <cell r="L8">
            <v>35</v>
          </cell>
          <cell r="M8" t="str">
            <v>Compact</v>
          </cell>
          <cell r="N8">
            <v>33170</v>
          </cell>
        </row>
        <row r="9">
          <cell r="B9" t="str">
            <v>Spark</v>
          </cell>
          <cell r="C9" t="str">
            <v>BEV</v>
          </cell>
          <cell r="D9">
            <v>82</v>
          </cell>
          <cell r="E9">
            <v>19</v>
          </cell>
          <cell r="F9">
            <v>104</v>
          </cell>
          <cell r="G9">
            <v>119</v>
          </cell>
          <cell r="H9">
            <v>7500</v>
          </cell>
          <cell r="L9">
            <v>28</v>
          </cell>
          <cell r="M9" t="str">
            <v>subcompact</v>
          </cell>
          <cell r="N9">
            <v>25120</v>
          </cell>
        </row>
        <row r="10">
          <cell r="B10" t="str">
            <v xml:space="preserve"> Focus</v>
          </cell>
          <cell r="C10" t="str">
            <v>BEV</v>
          </cell>
          <cell r="D10">
            <v>76</v>
          </cell>
          <cell r="E10">
            <v>23</v>
          </cell>
          <cell r="F10">
            <v>100</v>
          </cell>
          <cell r="G10">
            <v>105</v>
          </cell>
          <cell r="H10">
            <v>7500</v>
          </cell>
          <cell r="L10">
            <v>32</v>
          </cell>
          <cell r="M10" t="str">
            <v>Compact</v>
          </cell>
          <cell r="N10">
            <v>29200</v>
          </cell>
        </row>
        <row r="11">
          <cell r="B11" t="str">
            <v>C-Max Energi</v>
          </cell>
          <cell r="C11" t="str">
            <v>PHEV</v>
          </cell>
          <cell r="D11">
            <v>21</v>
          </cell>
          <cell r="E11">
            <v>7.6</v>
          </cell>
          <cell r="F11">
            <v>68</v>
          </cell>
          <cell r="G11">
            <v>88</v>
          </cell>
          <cell r="H11">
            <v>3751</v>
          </cell>
          <cell r="I11" t="str">
            <v xml:space="preserve">2.0L/4 cyl. </v>
          </cell>
          <cell r="L11">
            <v>37</v>
          </cell>
          <cell r="M11" t="str">
            <v>Midsize</v>
          </cell>
          <cell r="N11">
            <v>31770</v>
          </cell>
        </row>
        <row r="12">
          <cell r="B12" t="str">
            <v>Fusion Energi</v>
          </cell>
          <cell r="C12" t="str">
            <v>PHEV</v>
          </cell>
          <cell r="D12">
            <v>21</v>
          </cell>
          <cell r="E12">
            <v>7.5</v>
          </cell>
          <cell r="F12">
            <v>68</v>
          </cell>
          <cell r="G12">
            <v>88</v>
          </cell>
          <cell r="H12">
            <v>3751</v>
          </cell>
          <cell r="I12" t="str">
            <v>2.0L/4 cyl,</v>
          </cell>
          <cell r="L12">
            <v>37</v>
          </cell>
          <cell r="M12" t="str">
            <v>Midsize</v>
          </cell>
          <cell r="N12">
            <v>34800</v>
          </cell>
        </row>
        <row r="13">
          <cell r="B13" t="str">
            <v>Accord</v>
          </cell>
          <cell r="C13" t="str">
            <v>PHEV</v>
          </cell>
          <cell r="D13">
            <v>13</v>
          </cell>
          <cell r="E13">
            <v>6.7</v>
          </cell>
          <cell r="G13">
            <v>115</v>
          </cell>
          <cell r="H13">
            <v>3626</v>
          </cell>
          <cell r="L13">
            <v>29</v>
          </cell>
          <cell r="M13" t="str">
            <v>Midsize</v>
          </cell>
          <cell r="N13">
            <v>39780</v>
          </cell>
        </row>
        <row r="14">
          <cell r="B14" t="str">
            <v>Clarity</v>
          </cell>
          <cell r="C14" t="str">
            <v>FCEV</v>
          </cell>
          <cell r="D14">
            <v>366</v>
          </cell>
          <cell r="G14">
            <v>68</v>
          </cell>
          <cell r="H14">
            <v>4000</v>
          </cell>
          <cell r="M14" t="str">
            <v>Midsize</v>
          </cell>
        </row>
        <row r="15">
          <cell r="B15" t="str">
            <v>Fit EV</v>
          </cell>
          <cell r="C15" t="str">
            <v>BEV</v>
          </cell>
          <cell r="D15">
            <v>82</v>
          </cell>
          <cell r="E15">
            <v>20</v>
          </cell>
          <cell r="F15">
            <v>119</v>
          </cell>
          <cell r="G15">
            <v>118</v>
          </cell>
          <cell r="H15">
            <v>7500</v>
          </cell>
          <cell r="L15">
            <v>29</v>
          </cell>
          <cell r="M15" t="str">
            <v>Midsize</v>
          </cell>
          <cell r="N15">
            <v>36625</v>
          </cell>
        </row>
        <row r="16">
          <cell r="B16" t="str">
            <v xml:space="preserve"> I EV</v>
          </cell>
          <cell r="C16" t="str">
            <v>BEV</v>
          </cell>
          <cell r="D16">
            <v>62</v>
          </cell>
          <cell r="E16">
            <v>16</v>
          </cell>
          <cell r="F16">
            <v>49</v>
          </cell>
          <cell r="G16">
            <v>112</v>
          </cell>
          <cell r="H16">
            <v>7500</v>
          </cell>
          <cell r="L16">
            <v>30</v>
          </cell>
          <cell r="M16" t="str">
            <v>subcompact</v>
          </cell>
          <cell r="N16">
            <v>23800</v>
          </cell>
        </row>
        <row r="17">
          <cell r="B17" t="str">
            <v>B-Class</v>
          </cell>
          <cell r="C17" t="str">
            <v>BEV</v>
          </cell>
          <cell r="D17">
            <v>87</v>
          </cell>
          <cell r="E17">
            <v>28</v>
          </cell>
          <cell r="F17">
            <v>132</v>
          </cell>
          <cell r="G17">
            <v>84</v>
          </cell>
          <cell r="H17">
            <v>7500</v>
          </cell>
          <cell r="L17">
            <v>40</v>
          </cell>
          <cell r="M17" t="str">
            <v>Midsize</v>
          </cell>
          <cell r="N17">
            <v>42400</v>
          </cell>
        </row>
        <row r="18">
          <cell r="B18" t="str">
            <v>Leaf</v>
          </cell>
          <cell r="C18" t="str">
            <v>BEV</v>
          </cell>
          <cell r="D18">
            <v>75</v>
          </cell>
          <cell r="E18">
            <v>24</v>
          </cell>
          <cell r="F18">
            <v>80</v>
          </cell>
          <cell r="G18">
            <v>114</v>
          </cell>
          <cell r="H18">
            <v>7500</v>
          </cell>
          <cell r="K18" t="str">
            <v>99 MPGGE and 34kWh/100mi for model 2012 and before</v>
          </cell>
          <cell r="L18">
            <v>30</v>
          </cell>
          <cell r="M18" t="str">
            <v>Compact</v>
          </cell>
          <cell r="N18">
            <v>29010</v>
          </cell>
        </row>
        <row r="19">
          <cell r="B19" t="str">
            <v>Mirai</v>
          </cell>
          <cell r="C19" t="str">
            <v>FCEV</v>
          </cell>
          <cell r="D19">
            <v>312</v>
          </cell>
          <cell r="G19">
            <v>67</v>
          </cell>
          <cell r="H19">
            <v>4000</v>
          </cell>
          <cell r="M19" t="str">
            <v>SubCompact</v>
          </cell>
          <cell r="N19">
            <v>58491</v>
          </cell>
        </row>
        <row r="20">
          <cell r="B20" t="str">
            <v>Prius PHEV</v>
          </cell>
          <cell r="C20" t="str">
            <v>PHEV</v>
          </cell>
          <cell r="D20">
            <v>11</v>
          </cell>
          <cell r="E20">
            <v>4.4000000000000004</v>
          </cell>
          <cell r="F20">
            <v>18</v>
          </cell>
          <cell r="G20">
            <v>95</v>
          </cell>
          <cell r="H20">
            <v>2500</v>
          </cell>
          <cell r="I20" t="str">
            <v xml:space="preserve">1.8L/4 cyl, </v>
          </cell>
          <cell r="L20">
            <v>29</v>
          </cell>
          <cell r="M20" t="str">
            <v>Midsize</v>
          </cell>
          <cell r="N20">
            <v>29900</v>
          </cell>
        </row>
        <row r="21">
          <cell r="B21" t="str">
            <v>RAV4 EV</v>
          </cell>
          <cell r="C21" t="str">
            <v>BEV</v>
          </cell>
          <cell r="D21">
            <v>103</v>
          </cell>
          <cell r="E21">
            <v>42</v>
          </cell>
          <cell r="F21">
            <v>115</v>
          </cell>
          <cell r="G21">
            <v>76</v>
          </cell>
          <cell r="H21">
            <v>7500</v>
          </cell>
          <cell r="K21" t="str">
            <v>SUV</v>
          </cell>
          <cell r="L21">
            <v>44</v>
          </cell>
          <cell r="M21" t="str">
            <v>SUV</v>
          </cell>
          <cell r="N21">
            <v>49800</v>
          </cell>
        </row>
        <row r="22">
          <cell r="B22" t="str">
            <v>Model S</v>
          </cell>
          <cell r="C22" t="str">
            <v>BEV</v>
          </cell>
          <cell r="D22">
            <v>139</v>
          </cell>
          <cell r="E22">
            <v>40</v>
          </cell>
          <cell r="F22">
            <v>225</v>
          </cell>
          <cell r="G22">
            <v>94</v>
          </cell>
          <cell r="H22">
            <v>7500</v>
          </cell>
          <cell r="M22" t="str">
            <v xml:space="preserve">Large </v>
          </cell>
        </row>
        <row r="23">
          <cell r="B23" t="str">
            <v>Model S</v>
          </cell>
          <cell r="D23">
            <v>208</v>
          </cell>
          <cell r="E23">
            <v>60</v>
          </cell>
          <cell r="F23">
            <v>225</v>
          </cell>
          <cell r="G23">
            <v>95</v>
          </cell>
          <cell r="L23">
            <v>33</v>
          </cell>
          <cell r="M23" t="str">
            <v xml:space="preserve">Large </v>
          </cell>
          <cell r="N23">
            <v>66000</v>
          </cell>
        </row>
        <row r="24">
          <cell r="B24" t="str">
            <v>Model S</v>
          </cell>
          <cell r="D24">
            <v>265</v>
          </cell>
          <cell r="E24">
            <v>85</v>
          </cell>
          <cell r="F24">
            <v>270</v>
          </cell>
          <cell r="G24">
            <v>89</v>
          </cell>
          <cell r="L24">
            <v>38</v>
          </cell>
          <cell r="M24" t="str">
            <v xml:space="preserve">Large </v>
          </cell>
        </row>
        <row r="25">
          <cell r="B25" t="str">
            <v>500E</v>
          </cell>
          <cell r="C25" t="str">
            <v>BEV</v>
          </cell>
          <cell r="D25">
            <v>87</v>
          </cell>
          <cell r="E25">
            <v>24</v>
          </cell>
          <cell r="F25">
            <v>83</v>
          </cell>
          <cell r="G25">
            <v>116</v>
          </cell>
          <cell r="H25">
            <v>7500</v>
          </cell>
          <cell r="L25">
            <v>29</v>
          </cell>
          <cell r="M25" t="str">
            <v>MiniCompact</v>
          </cell>
          <cell r="N25">
            <v>31800</v>
          </cell>
        </row>
        <row r="26">
          <cell r="B26" t="str">
            <v>Panamera S E-Hybrid</v>
          </cell>
          <cell r="C26" t="str">
            <v>PHEV</v>
          </cell>
          <cell r="D26">
            <v>16</v>
          </cell>
          <cell r="E26">
            <v>9.4</v>
          </cell>
          <cell r="F26">
            <v>95</v>
          </cell>
          <cell r="G26">
            <v>50</v>
          </cell>
          <cell r="H26">
            <v>3751</v>
          </cell>
          <cell r="I26" t="str">
            <v>3.0L/V6 cyl</v>
          </cell>
          <cell r="K26" t="str">
            <v>All electric range 0-15 mile</v>
          </cell>
          <cell r="L26">
            <v>52</v>
          </cell>
          <cell r="M26" t="str">
            <v>Compact</v>
          </cell>
          <cell r="N26">
            <v>93000</v>
          </cell>
        </row>
        <row r="27">
          <cell r="B27" t="str">
            <v>ELR</v>
          </cell>
          <cell r="C27" t="str">
            <v>PHEV</v>
          </cell>
          <cell r="D27">
            <v>37</v>
          </cell>
          <cell r="E27">
            <v>16.5</v>
          </cell>
          <cell r="F27">
            <v>154</v>
          </cell>
          <cell r="G27">
            <v>82</v>
          </cell>
          <cell r="H27">
            <v>7500</v>
          </cell>
          <cell r="I27" t="str">
            <v>1.6L/4 cyl</v>
          </cell>
          <cell r="L27">
            <v>41</v>
          </cell>
          <cell r="M27" t="str">
            <v>subcompact</v>
          </cell>
          <cell r="N27">
            <v>65000</v>
          </cell>
        </row>
        <row r="28">
          <cell r="B28" t="str">
            <v xml:space="preserve"> e-Golf</v>
          </cell>
          <cell r="C28" t="str">
            <v>BEV</v>
          </cell>
          <cell r="D28">
            <v>83</v>
          </cell>
          <cell r="F28">
            <v>85</v>
          </cell>
          <cell r="G28">
            <v>116</v>
          </cell>
          <cell r="H28">
            <v>7500</v>
          </cell>
          <cell r="L28">
            <v>29</v>
          </cell>
          <cell r="M28" t="str">
            <v>Compact</v>
          </cell>
          <cell r="N28">
            <v>29800</v>
          </cell>
        </row>
        <row r="29">
          <cell r="B29" t="str">
            <v>Soul EV</v>
          </cell>
          <cell r="C29" t="str">
            <v>BEV</v>
          </cell>
          <cell r="D29">
            <v>93</v>
          </cell>
          <cell r="F29">
            <v>81</v>
          </cell>
          <cell r="G29">
            <v>105</v>
          </cell>
          <cell r="H29">
            <v>7500</v>
          </cell>
          <cell r="L29">
            <v>32</v>
          </cell>
          <cell r="M29" t="str">
            <v>Small Station Wagons</v>
          </cell>
          <cell r="N29">
            <v>31950</v>
          </cell>
        </row>
        <row r="30">
          <cell r="B30" t="str">
            <v>Cayenne S E-hybrid</v>
          </cell>
          <cell r="C30" t="str">
            <v>PHEV</v>
          </cell>
          <cell r="D30">
            <v>14</v>
          </cell>
          <cell r="F30">
            <v>70</v>
          </cell>
          <cell r="G30" t="str">
            <v>47/22</v>
          </cell>
          <cell r="H30">
            <v>5335.6</v>
          </cell>
          <cell r="I30" t="str">
            <v>3.0 L/6 cyl,</v>
          </cell>
          <cell r="L30">
            <v>69</v>
          </cell>
          <cell r="M30" t="str">
            <v>SUV</v>
          </cell>
          <cell r="N30">
            <v>77200</v>
          </cell>
        </row>
        <row r="31">
          <cell r="B31" t="str">
            <v>S550 Plug</v>
          </cell>
          <cell r="C31" t="str">
            <v>PHEV</v>
          </cell>
          <cell r="D31">
            <v>18.600000000000001</v>
          </cell>
          <cell r="M31" t="str">
            <v xml:space="preserve">Large </v>
          </cell>
          <cell r="N31">
            <v>95650</v>
          </cell>
        </row>
        <row r="32">
          <cell r="B32" t="str">
            <v>Model X</v>
          </cell>
          <cell r="C32" t="str">
            <v>BEV</v>
          </cell>
          <cell r="D32" t="str">
            <v>250/257</v>
          </cell>
          <cell r="M32" t="str">
            <v>SUV</v>
          </cell>
          <cell r="N32">
            <v>80000</v>
          </cell>
        </row>
        <row r="33">
          <cell r="B33" t="str">
            <v>Tucson</v>
          </cell>
          <cell r="C33" t="str">
            <v>FCEV</v>
          </cell>
          <cell r="D33">
            <v>265</v>
          </cell>
          <cell r="G33">
            <v>50</v>
          </cell>
          <cell r="H33">
            <v>4000</v>
          </cell>
          <cell r="M33" t="str">
            <v>SUV</v>
          </cell>
          <cell r="N33">
            <v>50895</v>
          </cell>
        </row>
        <row r="34">
          <cell r="B34" t="str">
            <v>Sonata</v>
          </cell>
          <cell r="C34" t="str">
            <v>PHEV</v>
          </cell>
          <cell r="D34">
            <v>27</v>
          </cell>
          <cell r="E34">
            <v>9.8000000000000007</v>
          </cell>
          <cell r="G34" t="str">
            <v>93/40</v>
          </cell>
          <cell r="H34">
            <v>4919</v>
          </cell>
          <cell r="I34" t="str">
            <v>2.0L/4 cyl</v>
          </cell>
          <cell r="M34" t="str">
            <v>Midsize</v>
          </cell>
          <cell r="N34">
            <v>35400</v>
          </cell>
        </row>
        <row r="35">
          <cell r="B35" t="str">
            <v>A3</v>
          </cell>
          <cell r="C35" t="str">
            <v>PHEV</v>
          </cell>
          <cell r="E35">
            <v>8.8000000000000007</v>
          </cell>
          <cell r="F35">
            <v>102</v>
          </cell>
          <cell r="G35">
            <v>86</v>
          </cell>
          <cell r="M35" t="str">
            <v>Compact</v>
          </cell>
          <cell r="N35">
            <v>37900</v>
          </cell>
        </row>
        <row r="36">
          <cell r="B36" t="str">
            <v xml:space="preserve"> GLE 550e</v>
          </cell>
          <cell r="C36" t="str">
            <v>PHEV</v>
          </cell>
          <cell r="D36">
            <v>12</v>
          </cell>
          <cell r="E36">
            <v>8.8000000000000007</v>
          </cell>
          <cell r="F36">
            <v>85</v>
          </cell>
          <cell r="G36" t="str">
            <v>43/21</v>
          </cell>
          <cell r="H36">
            <v>4084.6</v>
          </cell>
          <cell r="I36" t="str">
            <v>3.0 L/6 cyl</v>
          </cell>
          <cell r="K36" t="str">
            <v>SUV</v>
          </cell>
          <cell r="L36">
            <v>68</v>
          </cell>
          <cell r="M36" t="str">
            <v>SUV</v>
          </cell>
          <cell r="N36">
            <v>67000</v>
          </cell>
        </row>
        <row r="37">
          <cell r="B37" t="str">
            <v>XC90</v>
          </cell>
          <cell r="C37" t="str">
            <v>PHEV</v>
          </cell>
          <cell r="D37">
            <v>17</v>
          </cell>
          <cell r="E37">
            <v>9.1999999999999993</v>
          </cell>
          <cell r="G37">
            <v>54</v>
          </cell>
          <cell r="H37">
            <v>4585</v>
          </cell>
          <cell r="I37" t="str">
            <v>2.0L/4 cyl</v>
          </cell>
          <cell r="L37">
            <v>60</v>
          </cell>
          <cell r="M37" t="str">
            <v>SUV</v>
          </cell>
          <cell r="N37">
            <v>71800</v>
          </cell>
        </row>
        <row r="38">
          <cell r="B38" t="str">
            <v>X5</v>
          </cell>
          <cell r="C38" t="str">
            <v>PHEV</v>
          </cell>
          <cell r="D38">
            <v>14</v>
          </cell>
          <cell r="E38">
            <v>9</v>
          </cell>
          <cell r="F38">
            <v>83</v>
          </cell>
          <cell r="G38">
            <v>56</v>
          </cell>
          <cell r="H38">
            <v>4668</v>
          </cell>
          <cell r="I38" t="str">
            <v>2.0L/4 cyl</v>
          </cell>
          <cell r="L38">
            <v>59</v>
          </cell>
          <cell r="M38" t="str">
            <v>SUV</v>
          </cell>
          <cell r="N38">
            <v>62100</v>
          </cell>
        </row>
        <row r="39">
          <cell r="B39" t="str">
            <v>BMW 3-series</v>
          </cell>
          <cell r="C39" t="str">
            <v>PHEV</v>
          </cell>
          <cell r="D39">
            <v>14</v>
          </cell>
          <cell r="E39">
            <v>7.6</v>
          </cell>
          <cell r="F39">
            <v>65</v>
          </cell>
          <cell r="G39">
            <v>71</v>
          </cell>
          <cell r="H39">
            <v>4001</v>
          </cell>
          <cell r="I39" t="str">
            <v>2.0L/4 cyl</v>
          </cell>
          <cell r="L39">
            <v>47</v>
          </cell>
          <cell r="M39" t="str">
            <v>Compact</v>
          </cell>
          <cell r="N39">
            <v>44100</v>
          </cell>
        </row>
        <row r="40">
          <cell r="B40" t="str">
            <v>7-series</v>
          </cell>
          <cell r="C40" t="str">
            <v>PHEV</v>
          </cell>
          <cell r="D40">
            <v>14</v>
          </cell>
          <cell r="G40">
            <v>64</v>
          </cell>
          <cell r="H40">
            <v>4668</v>
          </cell>
          <cell r="I40" t="str">
            <v>2.0L/4 cyl</v>
          </cell>
          <cell r="L40">
            <v>52</v>
          </cell>
          <cell r="M40" t="str">
            <v xml:space="preserve">Large </v>
          </cell>
        </row>
        <row r="41">
          <cell r="B41" t="str">
            <v>C350e</v>
          </cell>
          <cell r="C41" t="str">
            <v>PHEV</v>
          </cell>
          <cell r="D41">
            <v>11</v>
          </cell>
          <cell r="G41">
            <v>51</v>
          </cell>
          <cell r="I41" t="str">
            <v>2.0L/4 cyl</v>
          </cell>
          <cell r="L41">
            <v>56</v>
          </cell>
          <cell r="M41" t="str">
            <v>Compact</v>
          </cell>
        </row>
        <row r="42">
          <cell r="B42" t="str">
            <v>Bolt</v>
          </cell>
          <cell r="C42" t="str">
            <v>BEV</v>
          </cell>
          <cell r="D42">
            <v>238</v>
          </cell>
          <cell r="G42">
            <v>119</v>
          </cell>
          <cell r="H42">
            <v>7500</v>
          </cell>
          <cell r="L42">
            <v>28</v>
          </cell>
          <cell r="M42" t="str">
            <v xml:space="preserve">Midsize </v>
          </cell>
          <cell r="N42">
            <v>37495</v>
          </cell>
        </row>
      </sheetData>
      <sheetData sheetId="18"/>
      <sheetData sheetId="19"/>
      <sheetData sheetId="2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025EF0-E2F1-4BE7-BFA1-6098DA796A92}" name="Table1" displayName="Table1" ref="A5:C27" totalsRowShown="0">
  <autoFilter ref="A5:C27" xr:uid="{1C025EF0-E2F1-4BE7-BFA1-6098DA796A92}">
    <filterColumn colId="0" hiddenButton="1"/>
    <filterColumn colId="1" hiddenButton="1"/>
    <filterColumn colId="2" hiddenButton="1"/>
  </autoFilter>
  <tableColumns count="3">
    <tableColumn id="1" xr3:uid="{4482E487-FC89-4F3F-BB0E-713430127731}" name="Calendar Year" dataDxfId="2"/>
    <tableColumn id="2" xr3:uid="{B8A169E9-A66A-4B25-BCFA-0B320D413073}" name="Hybrid-Electric Vehicle Sales (Thousands)" dataDxfId="1"/>
    <tableColumn id="3" xr3:uid="{158F9819-0EFA-4C64-B460-543A524DC91F}" name="Gasoline Price _x000a_(Dollars per Gallon)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Hybrid-Electric Vehicle Sales and Average Annual Gasoline Price, 2000‒2021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254-september-5-2022-2021-hybrid-electric-vehicle-sales-increased-76" TargetMode="External"/><Relationship Id="rId1" Type="http://schemas.openxmlformats.org/officeDocument/2006/relationships/hyperlink" Target="https://www.energy.gov/eere/vehicles/transportation-fact-week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A2" sqref="A2:XFD2"/>
    </sheetView>
  </sheetViews>
  <sheetFormatPr defaultRowHeight="14.25" x14ac:dyDescent="0.2"/>
  <cols>
    <col min="1" max="1" width="16.42578125" style="2" customWidth="1"/>
    <col min="2" max="2" width="30.85546875" style="2" bestFit="1" customWidth="1"/>
    <col min="3" max="3" width="28.85546875" style="2" bestFit="1" customWidth="1"/>
    <col min="4" max="4" width="12.85546875" style="2" bestFit="1" customWidth="1"/>
    <col min="5" max="16384" width="9.140625" style="2"/>
  </cols>
  <sheetData>
    <row r="1" spans="1:5" ht="15.75" x14ac:dyDescent="0.25">
      <c r="A1" s="13" t="s">
        <v>7</v>
      </c>
      <c r="B1" s="1"/>
    </row>
    <row r="2" spans="1:5" s="15" customFormat="1" ht="15" x14ac:dyDescent="0.2">
      <c r="A2" s="15" t="s">
        <v>8</v>
      </c>
      <c r="B2" s="16"/>
    </row>
    <row r="3" spans="1:5" x14ac:dyDescent="0.2">
      <c r="A3" s="3"/>
      <c r="B3" s="3"/>
    </row>
    <row r="4" spans="1:5" ht="15" x14ac:dyDescent="0.25">
      <c r="A4" s="12" t="s">
        <v>3</v>
      </c>
      <c r="B4" s="3"/>
    </row>
    <row r="5" spans="1:5" ht="28.5" x14ac:dyDescent="0.2">
      <c r="A5" s="3" t="s">
        <v>0</v>
      </c>
      <c r="B5" s="4" t="s">
        <v>1</v>
      </c>
      <c r="C5" s="5" t="s">
        <v>2</v>
      </c>
    </row>
    <row r="6" spans="1:5" x14ac:dyDescent="0.2">
      <c r="A6" s="6">
        <v>2000</v>
      </c>
      <c r="B6" s="7">
        <v>9.35</v>
      </c>
      <c r="C6" s="11">
        <v>1.484</v>
      </c>
      <c r="D6" s="8"/>
      <c r="E6" s="9"/>
    </row>
    <row r="7" spans="1:5" x14ac:dyDescent="0.2">
      <c r="A7" s="6">
        <v>2001</v>
      </c>
      <c r="B7" s="7">
        <v>20.282</v>
      </c>
      <c r="C7" s="11">
        <v>1.42</v>
      </c>
      <c r="D7" s="8"/>
      <c r="E7" s="9"/>
    </row>
    <row r="8" spans="1:5" x14ac:dyDescent="0.2">
      <c r="A8" s="6">
        <v>2002</v>
      </c>
      <c r="B8" s="7">
        <v>36.042000000000002</v>
      </c>
      <c r="C8" s="11">
        <v>1.345</v>
      </c>
      <c r="D8" s="8"/>
      <c r="E8" s="9"/>
    </row>
    <row r="9" spans="1:5" x14ac:dyDescent="0.2">
      <c r="A9" s="6">
        <v>2003</v>
      </c>
      <c r="B9" s="7">
        <v>47.566000000000003</v>
      </c>
      <c r="C9" s="11">
        <v>1.5609999999999999</v>
      </c>
      <c r="D9" s="8"/>
      <c r="E9" s="9"/>
    </row>
    <row r="10" spans="1:5" x14ac:dyDescent="0.2">
      <c r="A10" s="6">
        <v>2004</v>
      </c>
      <c r="B10" s="7">
        <v>84.233000000000004</v>
      </c>
      <c r="C10" s="11">
        <v>1.8520000000000001</v>
      </c>
      <c r="D10" s="8"/>
      <c r="E10" s="9"/>
    </row>
    <row r="11" spans="1:5" x14ac:dyDescent="0.2">
      <c r="A11" s="6">
        <v>2005</v>
      </c>
      <c r="B11" s="7">
        <v>205.876</v>
      </c>
      <c r="C11" s="11">
        <v>2.27</v>
      </c>
      <c r="D11" s="8"/>
      <c r="E11" s="9"/>
    </row>
    <row r="12" spans="1:5" x14ac:dyDescent="0.2">
      <c r="A12" s="6">
        <v>2006</v>
      </c>
      <c r="B12" s="7">
        <v>251.864</v>
      </c>
      <c r="C12" s="11">
        <v>2.5720000000000001</v>
      </c>
      <c r="E12" s="9"/>
    </row>
    <row r="13" spans="1:5" x14ac:dyDescent="0.2">
      <c r="A13" s="6">
        <v>2007</v>
      </c>
      <c r="B13" s="7">
        <v>351.07100000000003</v>
      </c>
      <c r="C13" s="11">
        <v>2.7959999999999998</v>
      </c>
      <c r="E13" s="9"/>
    </row>
    <row r="14" spans="1:5" x14ac:dyDescent="0.2">
      <c r="A14" s="6">
        <v>2008</v>
      </c>
      <c r="B14" s="7">
        <v>315.76299999999998</v>
      </c>
      <c r="C14" s="11">
        <v>3.246</v>
      </c>
      <c r="E14" s="9"/>
    </row>
    <row r="15" spans="1:5" x14ac:dyDescent="0.2">
      <c r="A15" s="6">
        <v>2009</v>
      </c>
      <c r="B15" s="7">
        <v>290.27300000000002</v>
      </c>
      <c r="C15" s="11">
        <v>2.3530000000000002</v>
      </c>
      <c r="D15" s="8"/>
      <c r="E15" s="9"/>
    </row>
    <row r="16" spans="1:5" x14ac:dyDescent="0.2">
      <c r="A16" s="6">
        <v>2010</v>
      </c>
      <c r="B16" s="7">
        <v>274.64800000000002</v>
      </c>
      <c r="C16" s="11">
        <v>2.782</v>
      </c>
      <c r="D16" s="8"/>
      <c r="E16" s="9"/>
    </row>
    <row r="17" spans="1:5" x14ac:dyDescent="0.2">
      <c r="A17" s="6">
        <v>2011</v>
      </c>
      <c r="B17" s="7">
        <v>268.74900000000002</v>
      </c>
      <c r="C17" s="11">
        <v>3.5209999999999999</v>
      </c>
      <c r="D17" s="10"/>
      <c r="E17" s="9"/>
    </row>
    <row r="18" spans="1:5" x14ac:dyDescent="0.2">
      <c r="A18" s="6">
        <v>2012</v>
      </c>
      <c r="B18" s="7">
        <v>434.64800000000002</v>
      </c>
      <c r="C18" s="11">
        <v>3.6179999999999999</v>
      </c>
      <c r="D18" s="10"/>
      <c r="E18" s="9"/>
    </row>
    <row r="19" spans="1:5" x14ac:dyDescent="0.2">
      <c r="A19" s="6">
        <v>2013</v>
      </c>
      <c r="B19" s="7">
        <v>495.53500000000003</v>
      </c>
      <c r="C19" s="11">
        <v>3.5049999999999999</v>
      </c>
      <c r="D19" s="10"/>
      <c r="E19" s="9"/>
    </row>
    <row r="20" spans="1:5" x14ac:dyDescent="0.2">
      <c r="A20" s="6">
        <v>2014</v>
      </c>
      <c r="B20" s="7">
        <v>452.17200000000003</v>
      </c>
      <c r="C20" s="11">
        <v>3.3580000000000001</v>
      </c>
      <c r="D20" s="10"/>
      <c r="E20" s="9"/>
    </row>
    <row r="21" spans="1:5" x14ac:dyDescent="0.2">
      <c r="A21" s="6">
        <v>2015</v>
      </c>
      <c r="B21" s="7">
        <v>384.4</v>
      </c>
      <c r="C21" s="11">
        <v>2.4289999999999998</v>
      </c>
      <c r="D21" s="10"/>
      <c r="E21" s="9"/>
    </row>
    <row r="22" spans="1:5" x14ac:dyDescent="0.2">
      <c r="A22" s="6">
        <v>2016</v>
      </c>
      <c r="B22" s="7">
        <v>346.94900000000001</v>
      </c>
      <c r="C22" s="11">
        <v>2.1429999999999998</v>
      </c>
      <c r="D22" s="10"/>
      <c r="E22" s="9"/>
    </row>
    <row r="23" spans="1:5" x14ac:dyDescent="0.2">
      <c r="A23" s="6">
        <v>2017</v>
      </c>
      <c r="B23" s="7">
        <v>362.86799999999999</v>
      </c>
      <c r="C23" s="11">
        <v>2.415</v>
      </c>
      <c r="D23" s="10"/>
      <c r="E23" s="9"/>
    </row>
    <row r="24" spans="1:5" x14ac:dyDescent="0.2">
      <c r="A24" s="6">
        <v>2018</v>
      </c>
      <c r="B24" s="7">
        <v>338.08300000000003</v>
      </c>
      <c r="C24" s="11">
        <v>2.7189999999999999</v>
      </c>
      <c r="D24" s="10"/>
      <c r="E24" s="9"/>
    </row>
    <row r="25" spans="1:5" x14ac:dyDescent="0.2">
      <c r="A25" s="6">
        <v>2019</v>
      </c>
      <c r="B25" s="7">
        <v>399.44400000000002</v>
      </c>
      <c r="C25" s="11">
        <v>2.6040000000000001</v>
      </c>
      <c r="D25" s="10"/>
      <c r="E25" s="9"/>
    </row>
    <row r="26" spans="1:5" x14ac:dyDescent="0.2">
      <c r="A26" s="6">
        <v>2020</v>
      </c>
      <c r="B26" s="7">
        <v>455.06700000000001</v>
      </c>
      <c r="C26" s="11">
        <v>2.1680000000000001</v>
      </c>
      <c r="D26" s="10"/>
      <c r="E26" s="9"/>
    </row>
    <row r="27" spans="1:5" x14ac:dyDescent="0.2">
      <c r="A27" s="6">
        <v>2021</v>
      </c>
      <c r="B27" s="7">
        <v>798.99199999999996</v>
      </c>
      <c r="C27" s="11">
        <v>3.008</v>
      </c>
      <c r="D27" s="10"/>
      <c r="E27" s="9"/>
    </row>
    <row r="28" spans="1:5" x14ac:dyDescent="0.2">
      <c r="A28" s="6"/>
      <c r="B28" s="7"/>
      <c r="C28" s="9"/>
      <c r="D28" s="10"/>
      <c r="E28" s="9"/>
    </row>
    <row r="29" spans="1:5" ht="15" x14ac:dyDescent="0.25">
      <c r="A29" s="2" t="s">
        <v>5</v>
      </c>
      <c r="D29" s="10"/>
      <c r="E29" s="9"/>
    </row>
    <row r="30" spans="1:5" ht="15" customHeight="1" x14ac:dyDescent="0.2">
      <c r="A30" s="14" t="s">
        <v>6</v>
      </c>
      <c r="B30" s="14"/>
      <c r="C30" s="14"/>
    </row>
    <row r="31" spans="1:5" x14ac:dyDescent="0.2">
      <c r="A31" s="14"/>
      <c r="B31" s="14"/>
      <c r="C31" s="14"/>
    </row>
    <row r="32" spans="1:5" x14ac:dyDescent="0.2">
      <c r="A32" s="14" t="s">
        <v>4</v>
      </c>
      <c r="B32" s="14"/>
      <c r="C32" s="14"/>
    </row>
    <row r="33" spans="1:3" x14ac:dyDescent="0.2">
      <c r="A33" s="14"/>
      <c r="B33" s="14"/>
      <c r="C33" s="14"/>
    </row>
  </sheetData>
  <mergeCells count="2">
    <mergeCell ref="A30:C31"/>
    <mergeCell ref="A32:C33"/>
  </mergeCells>
  <hyperlinks>
    <hyperlink ref="A2" r:id="rId1" display="Fact of the Week #1244" xr:uid="{D58F5583-3AD2-435B-BE8F-9890E5F57CF3}"/>
    <hyperlink ref="A2:XFD2" r:id="rId2" display="Fact of the Week #1254" xr:uid="{79D78BB6-8036-4A19-84C9-7DAAA7C68ABE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#1254</vt:lpstr>
    </vt:vector>
  </TitlesOfParts>
  <Company>Argonne Natioanl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Hybrid-Electric Vehicle Sales and Average Annual Gasoline Price, 2000‒2021</dc:title>
  <dc:creator>OakRidgeNationalLaboratory2@ornl.onmicrosoft.com</dc:creator>
  <cp:keywords>Hybrid-Electric Vehicle Sales and Average Annual Gasoline Price, 2000‒2021</cp:keywords>
  <cp:lastModifiedBy>Toste, Danielle (CONTR)</cp:lastModifiedBy>
  <cp:lastPrinted>2016-07-11T18:00:01Z</cp:lastPrinted>
  <dcterms:created xsi:type="dcterms:W3CDTF">2003-10-25T13:37:15Z</dcterms:created>
  <dcterms:modified xsi:type="dcterms:W3CDTF">2022-09-06T12:55:37Z</dcterms:modified>
</cp:coreProperties>
</file>