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\\doe.local\dfsfr\VDI_FolderRedir\danielle.toste\Desktop\VTO Facts of the Week\"/>
    </mc:Choice>
  </mc:AlternateContent>
  <xr:revisionPtr revIDLastSave="0" documentId="14_{89680BB7-3A0D-4174-871E-B5106E96711C}" xr6:coauthVersionLast="47" xr6:coauthVersionMax="47" xr10:uidLastSave="{00000000-0000-0000-0000-000000000000}"/>
  <bookViews>
    <workbookView xWindow="-120" yWindow="-90" windowWidth="30960" windowHeight="14760" xr2:uid="{6D86DA16-BD45-4B73-9210-00C1B2020E51}"/>
  </bookViews>
  <sheets>
    <sheet name="FOTW #124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<sst xmlns="http://schemas.openxmlformats.org/spreadsheetml/2006/main" count="23" uniqueCount="23">
  <si>
    <t>Two-seaters</t>
  </si>
  <si>
    <t>Minicompact cars</t>
  </si>
  <si>
    <t>Subcompact cars</t>
  </si>
  <si>
    <t>Compact cars</t>
  </si>
  <si>
    <t>Midsize cars</t>
  </si>
  <si>
    <t>Large cars</t>
  </si>
  <si>
    <t>Small station wagons</t>
  </si>
  <si>
    <t>Midsize station wagons</t>
  </si>
  <si>
    <t>Minivans</t>
  </si>
  <si>
    <t>Small SUVs</t>
  </si>
  <si>
    <t>Standard SUVs</t>
  </si>
  <si>
    <t>Small pickup trucks</t>
  </si>
  <si>
    <t>Standard pickup trucks</t>
  </si>
  <si>
    <t>Size Class</t>
  </si>
  <si>
    <t>Minimum Annual Fuel Cost</t>
  </si>
  <si>
    <t>Maximum Annual Fuel Cost</t>
  </si>
  <si>
    <t>Difference (needed for graph)</t>
  </si>
  <si>
    <t>U.S. Department of Energy, Vehicle Technologies Office</t>
  </si>
  <si>
    <t>Fact of the Week #1245</t>
  </si>
  <si>
    <t>Annual Fuel Cost for Model Year 2022 Light-Duty Vehicles</t>
  </si>
  <si>
    <r>
      <rPr>
        <b/>
        <sz val="11"/>
        <color theme="1"/>
        <rFont val="Arial"/>
        <family val="2"/>
      </rPr>
      <t xml:space="preserve">Note: </t>
    </r>
    <r>
      <rPr>
        <sz val="11"/>
        <color theme="1"/>
        <rFont val="Arial"/>
        <family val="2"/>
      </rPr>
      <t>Assumes 15,000 miles of travel each year, 55% of driving in the city and 45% on the highway, and fuel costs $4.18/ gallon for regular unleaded gasoline, $4.94/gallon for premium, $5.51/gallon for diesel, and $0.13/kWh for electricity.</t>
    </r>
  </si>
  <si>
    <r>
      <rPr>
        <b/>
        <sz val="11"/>
        <color theme="1"/>
        <rFont val="Arial"/>
        <family val="2"/>
      </rPr>
      <t xml:space="preserve">Source: </t>
    </r>
    <r>
      <rPr>
        <sz val="11"/>
        <color theme="1"/>
        <rFont val="Arial"/>
        <family val="2"/>
      </rPr>
      <t>U.S. Environmental Protection Agency and U.S. Department of Energy, Fuel Economy Guide, accessed May 5, 2022.</t>
    </r>
  </si>
  <si>
    <t xml:space="preserve">https://www.fueleconomy.gov/feg/pdfs/guides/FEG2022.pdf#page=10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</si>
</sst>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sz val="12"/>
      <color theme="1"/>
      <name val="Arial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8">
    <xf numFmtId="0" fontId="0" fillId="0" borderId="0" xfId="0"/>
    <xf numFmtId="164" fontId="19" fillId="0" borderId="0" xfId="1" applyNumberFormat="1" applyFont="1"/>
    <xf numFmtId="0" fontId="19" fillId="0" borderId="0" xfId="0" applyFont="1"/>
    <xf numFmtId="0" fontId="20" fillId="0" borderId="0" xfId="0" applyFont="1"/>
    <xf numFmtId="0" fontId="21" fillId="0" borderId="0" xfId="43" applyFont="1"/>
    <xf numFmtId="0" fontId="22" fillId="0" borderId="0" xfId="0" applyFont="1"/>
    <xf numFmtId="0" fontId="19" fillId="0" borderId="0" xfId="0" applyFont="1" applyAlignment="1">
      <alignment horizontal="left" wrapText="1"/>
    </xf>
    <xf numFmtId="0" fontId="23" fillId="0" borderId="0" xfId="43" applyFon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&quot;$&quot;#,##0"/>
    </dxf>
    <dxf>
      <font>
        <strike val="0"/>
        <outline val="0"/>
        <shadow val="0"/>
        <vertAlign val="baseline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vertAlign val="baseline"/>
        <name val="Arial"/>
        <family val="2"/>
        <scheme val="none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Annual Fuel Cost for Model Year 2022 Light-Duty Vehicles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50213254593176"/>
          <c:y val="8.2620297462817141E-2"/>
          <c:w val="0.74269575678040245"/>
          <c:h val="0.8271033829104693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'FOTW #1245'!$B$5</c:f>
              <c:strCache>
                <c:ptCount val="1"/>
                <c:pt idx="0">
                  <c:v>Minimum Annual Fuel Cost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numFmt formatCode="&quot;$&quot;#,##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#1245'!$A$6:$A$18</c:f>
              <c:strCache>
                <c:ptCount val="13"/>
                <c:pt idx="0">
                  <c:v>Two-seaters</c:v>
                </c:pt>
                <c:pt idx="1">
                  <c:v>Minicompact cars</c:v>
                </c:pt>
                <c:pt idx="2">
                  <c:v>Subcompact cars</c:v>
                </c:pt>
                <c:pt idx="3">
                  <c:v>Compact cars</c:v>
                </c:pt>
                <c:pt idx="4">
                  <c:v>Midsize cars</c:v>
                </c:pt>
                <c:pt idx="5">
                  <c:v>Large cars</c:v>
                </c:pt>
                <c:pt idx="6">
                  <c:v>Small station wagons</c:v>
                </c:pt>
                <c:pt idx="7">
                  <c:v>Midsize station wagons</c:v>
                </c:pt>
                <c:pt idx="8">
                  <c:v>Minivans</c:v>
                </c:pt>
                <c:pt idx="9">
                  <c:v>Small SUVs</c:v>
                </c:pt>
                <c:pt idx="10">
                  <c:v>Standard SUVs</c:v>
                </c:pt>
                <c:pt idx="11">
                  <c:v>Small pickup trucks</c:v>
                </c:pt>
                <c:pt idx="12">
                  <c:v>Standard pickup trucks</c:v>
                </c:pt>
              </c:strCache>
            </c:strRef>
          </c:cat>
          <c:val>
            <c:numRef>
              <c:f>'FOTW #1245'!$B$6:$B$18</c:f>
              <c:numCache>
                <c:formatCode>"$"#,##0</c:formatCode>
                <c:ptCount val="13"/>
                <c:pt idx="0">
                  <c:v>2400</c:v>
                </c:pt>
                <c:pt idx="1">
                  <c:v>2300</c:v>
                </c:pt>
                <c:pt idx="2">
                  <c:v>600</c:v>
                </c:pt>
                <c:pt idx="3">
                  <c:v>800</c:v>
                </c:pt>
                <c:pt idx="4">
                  <c:v>500</c:v>
                </c:pt>
                <c:pt idx="5">
                  <c:v>500</c:v>
                </c:pt>
                <c:pt idx="6">
                  <c:v>550</c:v>
                </c:pt>
                <c:pt idx="7">
                  <c:v>2750</c:v>
                </c:pt>
                <c:pt idx="8">
                  <c:v>1350</c:v>
                </c:pt>
                <c:pt idx="9">
                  <c:v>500</c:v>
                </c:pt>
                <c:pt idx="10">
                  <c:v>650</c:v>
                </c:pt>
                <c:pt idx="11">
                  <c:v>1700</c:v>
                </c:pt>
                <c:pt idx="12">
                  <c:v>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88-4FE9-A929-624B0E69AED8}"/>
            </c:ext>
          </c:extLst>
        </c:ser>
        <c:ser>
          <c:idx val="1"/>
          <c:order val="1"/>
          <c:tx>
            <c:strRef>
              <c:f>'FOTW #1245'!$D$5</c:f>
              <c:strCache>
                <c:ptCount val="1"/>
                <c:pt idx="0">
                  <c:v>Difference (needed for graph)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'FOTW #1245'!$A$6:$A$18</c:f>
              <c:strCache>
                <c:ptCount val="13"/>
                <c:pt idx="0">
                  <c:v>Two-seaters</c:v>
                </c:pt>
                <c:pt idx="1">
                  <c:v>Minicompact cars</c:v>
                </c:pt>
                <c:pt idx="2">
                  <c:v>Subcompact cars</c:v>
                </c:pt>
                <c:pt idx="3">
                  <c:v>Compact cars</c:v>
                </c:pt>
                <c:pt idx="4">
                  <c:v>Midsize cars</c:v>
                </c:pt>
                <c:pt idx="5">
                  <c:v>Large cars</c:v>
                </c:pt>
                <c:pt idx="6">
                  <c:v>Small station wagons</c:v>
                </c:pt>
                <c:pt idx="7">
                  <c:v>Midsize station wagons</c:v>
                </c:pt>
                <c:pt idx="8">
                  <c:v>Minivans</c:v>
                </c:pt>
                <c:pt idx="9">
                  <c:v>Small SUVs</c:v>
                </c:pt>
                <c:pt idx="10">
                  <c:v>Standard SUVs</c:v>
                </c:pt>
                <c:pt idx="11">
                  <c:v>Small pickup trucks</c:v>
                </c:pt>
                <c:pt idx="12">
                  <c:v>Standard pickup trucks</c:v>
                </c:pt>
              </c:strCache>
            </c:strRef>
          </c:cat>
          <c:val>
            <c:numRef>
              <c:f>'FOTW #1245'!$D$6:$D$18</c:f>
              <c:numCache>
                <c:formatCode>"$"#,##0</c:formatCode>
                <c:ptCount val="13"/>
                <c:pt idx="0">
                  <c:v>5850</c:v>
                </c:pt>
                <c:pt idx="1">
                  <c:v>3000</c:v>
                </c:pt>
                <c:pt idx="2">
                  <c:v>4700</c:v>
                </c:pt>
                <c:pt idx="3">
                  <c:v>3300</c:v>
                </c:pt>
                <c:pt idx="4">
                  <c:v>4450</c:v>
                </c:pt>
                <c:pt idx="5">
                  <c:v>4800</c:v>
                </c:pt>
                <c:pt idx="6">
                  <c:v>2800</c:v>
                </c:pt>
                <c:pt idx="7">
                  <c:v>2550</c:v>
                </c:pt>
                <c:pt idx="8">
                  <c:v>1800</c:v>
                </c:pt>
                <c:pt idx="9">
                  <c:v>4800</c:v>
                </c:pt>
                <c:pt idx="10">
                  <c:v>4650</c:v>
                </c:pt>
                <c:pt idx="11">
                  <c:v>2650</c:v>
                </c:pt>
                <c:pt idx="12">
                  <c:v>5250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88-4FE9-A929-624B0E69AED8}"/>
            </c:ext>
          </c:extLst>
        </c:ser>
        <c:ser>
          <c:idx val="2"/>
          <c:order val="2"/>
          <c:tx>
            <c:strRef>
              <c:f>'FOTW #1245'!$C$5</c:f>
              <c:strCache>
                <c:ptCount val="1"/>
                <c:pt idx="0">
                  <c:v>Maximum Annual Fuel Cost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numFmt formatCode="&quot;$&quot;#,##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#1245'!$A$6:$A$18</c:f>
              <c:strCache>
                <c:ptCount val="13"/>
                <c:pt idx="0">
                  <c:v>Two-seaters</c:v>
                </c:pt>
                <c:pt idx="1">
                  <c:v>Minicompact cars</c:v>
                </c:pt>
                <c:pt idx="2">
                  <c:v>Subcompact cars</c:v>
                </c:pt>
                <c:pt idx="3">
                  <c:v>Compact cars</c:v>
                </c:pt>
                <c:pt idx="4">
                  <c:v>Midsize cars</c:v>
                </c:pt>
                <c:pt idx="5">
                  <c:v>Large cars</c:v>
                </c:pt>
                <c:pt idx="6">
                  <c:v>Small station wagons</c:v>
                </c:pt>
                <c:pt idx="7">
                  <c:v>Midsize station wagons</c:v>
                </c:pt>
                <c:pt idx="8">
                  <c:v>Minivans</c:v>
                </c:pt>
                <c:pt idx="9">
                  <c:v>Small SUVs</c:v>
                </c:pt>
                <c:pt idx="10">
                  <c:v>Standard SUVs</c:v>
                </c:pt>
                <c:pt idx="11">
                  <c:v>Small pickup trucks</c:v>
                </c:pt>
                <c:pt idx="12">
                  <c:v>Standard pickup trucks</c:v>
                </c:pt>
              </c:strCache>
            </c:strRef>
          </c:cat>
          <c:val>
            <c:numRef>
              <c:f>'FOTW #1245'!$C$6:$C$18</c:f>
              <c:numCache>
                <c:formatCode>"$"#,##0</c:formatCode>
                <c:ptCount val="13"/>
                <c:pt idx="0">
                  <c:v>8250</c:v>
                </c:pt>
                <c:pt idx="1">
                  <c:v>5300</c:v>
                </c:pt>
                <c:pt idx="2">
                  <c:v>5300</c:v>
                </c:pt>
                <c:pt idx="3">
                  <c:v>4100</c:v>
                </c:pt>
                <c:pt idx="4">
                  <c:v>4950</c:v>
                </c:pt>
                <c:pt idx="5">
                  <c:v>5300</c:v>
                </c:pt>
                <c:pt idx="6">
                  <c:v>3350</c:v>
                </c:pt>
                <c:pt idx="7">
                  <c:v>5300</c:v>
                </c:pt>
                <c:pt idx="8">
                  <c:v>3150</c:v>
                </c:pt>
                <c:pt idx="9">
                  <c:v>5300</c:v>
                </c:pt>
                <c:pt idx="10">
                  <c:v>5300</c:v>
                </c:pt>
                <c:pt idx="11">
                  <c:v>4350</c:v>
                </c:pt>
                <c:pt idx="12">
                  <c:v>6200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6C-4B41-B292-F8D995503B4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598448688"/>
        <c:axId val="598451640"/>
      </c:barChart>
      <c:catAx>
        <c:axId val="598448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8451640"/>
        <c:crosses val="autoZero"/>
        <c:auto val="1"/>
        <c:lblAlgn val="ctr"/>
        <c:lblOffset val="500"/>
        <c:noMultiLvlLbl val="0"/>
      </c:catAx>
      <c:valAx>
        <c:axId val="598451640"/>
        <c:scaling>
          <c:orientation val="minMax"/>
          <c:max val="1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Annual Fuel Cost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&quot;$&quot;#,##0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8448688"/>
        <c:crosses val="autoZero"/>
        <c:crossBetween val="between"/>
        <c:majorUnit val="2000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138112</xdr:colOff>
      <xdr:row>3</xdr:row>
      <xdr:rowOff>161925</xdr:rowOff>
    </xdr:from>
    <xdr:to>
      <xdr:col>16</xdr:col>
      <xdr:colOff>138112</xdr:colOff>
      <xdr:row>32</xdr:row>
      <xdr:rowOff>123825</xdr:rowOff>
    </xdr:to>
    <xdr:graphicFrame macro="">
      <xdr:nvGraphicFramePr>
        <xdr:cNvPr id="3" name="Chart 2" descr="Annual Fuel Cost for Model Year 2022 Light-Duty Vehicles">
          <a:extLst>
            <a:ext uri="{FF2B5EF4-FFF2-40B4-BE49-F238E27FC236}">
              <a16:creationId xmlns:a16="http://schemas.microsoft.com/office/drawing/2014/main" id="{FBEC1F57-EFD6-4AB6-AF05-B896D5E833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E457D75-0F63-4D66-AC9D-019AD0AA4186}" name="Table1" displayName="Table1" ref="A5:D18" totalsRowShown="0" headerRowDxfId="5" dataDxfId="4" dataCellStyle="Currency">
  <autoFilter ref="A5:D18" xr:uid="{5E457D75-0F63-4D66-AC9D-019AD0AA4186}">
    <filterColumn colId="0" hiddenButton="1"/>
    <filterColumn colId="1" hiddenButton="1"/>
    <filterColumn colId="2" hiddenButton="1"/>
    <filterColumn colId="3" hiddenButton="1"/>
  </autoFilter>
  <tableColumns count="4">
    <tableColumn id="1" xr3:uid="{FD933119-6973-4C7E-BB10-10B7C6786F04}" name="Size Class" dataDxfId="3"/>
    <tableColumn id="2" xr3:uid="{2C2CDC98-ADB8-4715-8418-E19CDC512DBE}" name="Minimum Annual Fuel Cost" dataDxfId="2" dataCellStyle="Currency"/>
    <tableColumn id="3" xr3:uid="{06EC310D-F223-4AED-BAFF-F5BE1DFF17C3}" name="Maximum Annual Fuel Cost" dataDxfId="1" dataCellStyle="Currency"/>
    <tableColumn id="4" xr3:uid="{2ECE0E06-D8EF-4BAB-AD0F-03BCEBB18F1A}" name="Difference (needed for graph)" dataDxfId="0" dataCellStyle="Currency">
      <calculatedColumnFormula>C6-B6</calculatedColumnFormula>
    </tableColumn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Annual Fuel Cost for Model Year 2022 Light-Duty Vehicles"/>
    </ext>
  </extLst>
</table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1F497D"/>
      </a:dk2>
      <a:lt2>
        <a:srgbClr val="E7E6E6"/>
      </a:lt2>
      <a:accent1>
        <a:srgbClr val="297C5E"/>
      </a:accent1>
      <a:accent2>
        <a:srgbClr val="92D050"/>
      </a:accent2>
      <a:accent3>
        <a:srgbClr val="0070C0"/>
      </a:accent3>
      <a:accent4>
        <a:srgbClr val="66CCFF"/>
      </a:accent4>
      <a:accent5>
        <a:srgbClr val="FFA600"/>
      </a:accent5>
      <a:accent6>
        <a:srgbClr val="FFCE2D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nergy.gov/eere/vehicles/articles/fotw-1245-july-4-2022-epa-estimated-annual-fuel-cost-model-year-2022-light" TargetMode="External"/><Relationship Id="rId2" Type="http://schemas.openxmlformats.org/officeDocument/2006/relationships/hyperlink" Target="https://www.fueleconomy.gov/feg/pdfs/guides/FEG2022.pdf" TargetMode="External"/><Relationship Id="rId1" Type="http://schemas.openxmlformats.org/officeDocument/2006/relationships/hyperlink" Target="https://www.energy.gov/eere/vehicles/transportation-fact-week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CF09F-1A6C-4BA3-B6B0-268B1F168742}">
  <dimension ref="A1:D25"/>
  <sheetViews>
    <sheetView tabSelected="1" workbookViewId="0">
      <selection activeCell="A2" sqref="A2:XFD2"/>
    </sheetView>
  </sheetViews>
  <sheetFormatPr defaultRowHeight="14.25" x14ac:dyDescent="0.2"/>
  <cols>
    <col min="1" max="1" width="25.140625" style="2" customWidth="1"/>
    <col min="2" max="2" width="28.140625" style="2" customWidth="1"/>
    <col min="3" max="3" width="29" style="2" customWidth="1"/>
    <col min="4" max="4" width="11.5703125" style="2" customWidth="1"/>
    <col min="5" max="16384" width="9.140625" style="2"/>
  </cols>
  <sheetData>
    <row r="1" spans="1:4" ht="15" x14ac:dyDescent="0.2">
      <c r="A1" s="5" t="s">
        <v>17</v>
      </c>
    </row>
    <row r="2" spans="1:4" s="7" customFormat="1" ht="15" x14ac:dyDescent="0.2">
      <c r="A2" s="7" t="s">
        <v>18</v>
      </c>
    </row>
    <row r="4" spans="1:4" ht="15" x14ac:dyDescent="0.25">
      <c r="A4" s="3" t="s">
        <v>19</v>
      </c>
    </row>
    <row r="5" spans="1:4" x14ac:dyDescent="0.2">
      <c r="A5" s="2" t="s">
        <v>13</v>
      </c>
      <c r="B5" s="2" t="s">
        <v>14</v>
      </c>
      <c r="C5" s="2" t="s">
        <v>15</v>
      </c>
      <c r="D5" s="2" t="s">
        <v>16</v>
      </c>
    </row>
    <row r="6" spans="1:4" x14ac:dyDescent="0.2">
      <c r="A6" s="2" t="s">
        <v>0</v>
      </c>
      <c r="B6" s="1">
        <v>2400</v>
      </c>
      <c r="C6" s="1">
        <v>8250</v>
      </c>
      <c r="D6" s="1">
        <f>C6-B6</f>
        <v>5850</v>
      </c>
    </row>
    <row r="7" spans="1:4" x14ac:dyDescent="0.2">
      <c r="A7" s="2" t="s">
        <v>1</v>
      </c>
      <c r="B7" s="1">
        <v>2300</v>
      </c>
      <c r="C7" s="1">
        <v>5300</v>
      </c>
      <c r="D7" s="1">
        <f t="shared" ref="D7:D18" si="0">C7-B7</f>
        <v>3000</v>
      </c>
    </row>
    <row r="8" spans="1:4" x14ac:dyDescent="0.2">
      <c r="A8" s="2" t="s">
        <v>2</v>
      </c>
      <c r="B8" s="1">
        <v>600</v>
      </c>
      <c r="C8" s="1">
        <v>5300</v>
      </c>
      <c r="D8" s="1">
        <f t="shared" si="0"/>
        <v>4700</v>
      </c>
    </row>
    <row r="9" spans="1:4" x14ac:dyDescent="0.2">
      <c r="A9" s="2" t="s">
        <v>3</v>
      </c>
      <c r="B9" s="1">
        <v>800</v>
      </c>
      <c r="C9" s="1">
        <v>4100</v>
      </c>
      <c r="D9" s="1">
        <f t="shared" si="0"/>
        <v>3300</v>
      </c>
    </row>
    <row r="10" spans="1:4" x14ac:dyDescent="0.2">
      <c r="A10" s="2" t="s">
        <v>4</v>
      </c>
      <c r="B10" s="1">
        <v>500</v>
      </c>
      <c r="C10" s="1">
        <v>4950</v>
      </c>
      <c r="D10" s="1">
        <f t="shared" si="0"/>
        <v>4450</v>
      </c>
    </row>
    <row r="11" spans="1:4" x14ac:dyDescent="0.2">
      <c r="A11" s="2" t="s">
        <v>5</v>
      </c>
      <c r="B11" s="1">
        <v>500</v>
      </c>
      <c r="C11" s="1">
        <v>5300</v>
      </c>
      <c r="D11" s="1">
        <f t="shared" si="0"/>
        <v>4800</v>
      </c>
    </row>
    <row r="12" spans="1:4" x14ac:dyDescent="0.2">
      <c r="A12" s="2" t="s">
        <v>6</v>
      </c>
      <c r="B12" s="1">
        <v>550</v>
      </c>
      <c r="C12" s="1">
        <v>3350</v>
      </c>
      <c r="D12" s="1">
        <f t="shared" si="0"/>
        <v>2800</v>
      </c>
    </row>
    <row r="13" spans="1:4" x14ac:dyDescent="0.2">
      <c r="A13" s="2" t="s">
        <v>7</v>
      </c>
      <c r="B13" s="1">
        <v>2750</v>
      </c>
      <c r="C13" s="1">
        <v>5300</v>
      </c>
      <c r="D13" s="1">
        <f t="shared" si="0"/>
        <v>2550</v>
      </c>
    </row>
    <row r="14" spans="1:4" x14ac:dyDescent="0.2">
      <c r="A14" s="2" t="s">
        <v>8</v>
      </c>
      <c r="B14" s="1">
        <v>1350</v>
      </c>
      <c r="C14" s="1">
        <v>3150</v>
      </c>
      <c r="D14" s="1">
        <f t="shared" si="0"/>
        <v>1800</v>
      </c>
    </row>
    <row r="15" spans="1:4" x14ac:dyDescent="0.2">
      <c r="A15" s="2" t="s">
        <v>9</v>
      </c>
      <c r="B15" s="1">
        <v>500</v>
      </c>
      <c r="C15" s="1">
        <v>5300</v>
      </c>
      <c r="D15" s="1">
        <f t="shared" si="0"/>
        <v>4800</v>
      </c>
    </row>
    <row r="16" spans="1:4" x14ac:dyDescent="0.2">
      <c r="A16" s="2" t="s">
        <v>10</v>
      </c>
      <c r="B16" s="1">
        <v>650</v>
      </c>
      <c r="C16" s="1">
        <v>5300</v>
      </c>
      <c r="D16" s="1">
        <f t="shared" si="0"/>
        <v>4650</v>
      </c>
    </row>
    <row r="17" spans="1:4" x14ac:dyDescent="0.2">
      <c r="A17" s="2" t="s">
        <v>11</v>
      </c>
      <c r="B17" s="1">
        <v>1700</v>
      </c>
      <c r="C17" s="1">
        <v>4350</v>
      </c>
      <c r="D17" s="1">
        <f t="shared" si="0"/>
        <v>2650</v>
      </c>
    </row>
    <row r="18" spans="1:4" x14ac:dyDescent="0.2">
      <c r="A18" s="2" t="s">
        <v>12</v>
      </c>
      <c r="B18" s="1">
        <v>950</v>
      </c>
      <c r="C18" s="1">
        <v>6200</v>
      </c>
      <c r="D18" s="1">
        <f t="shared" si="0"/>
        <v>5250</v>
      </c>
    </row>
    <row r="20" spans="1:4" ht="15" customHeight="1" x14ac:dyDescent="0.2">
      <c r="A20" s="6" t="s">
        <v>20</v>
      </c>
      <c r="B20" s="6"/>
      <c r="C20" s="6"/>
      <c r="D20" s="6"/>
    </row>
    <row r="21" spans="1:4" x14ac:dyDescent="0.2">
      <c r="A21" s="6"/>
      <c r="B21" s="6"/>
      <c r="C21" s="6"/>
      <c r="D21" s="6"/>
    </row>
    <row r="22" spans="1:4" x14ac:dyDescent="0.2">
      <c r="A22" s="6"/>
      <c r="B22" s="6"/>
      <c r="C22" s="6"/>
      <c r="D22" s="6"/>
    </row>
    <row r="23" spans="1:4" ht="15" customHeight="1" x14ac:dyDescent="0.2">
      <c r="A23" s="6" t="s">
        <v>21</v>
      </c>
      <c r="B23" s="6"/>
      <c r="C23" s="6"/>
      <c r="D23" s="6"/>
    </row>
    <row r="24" spans="1:4" x14ac:dyDescent="0.2">
      <c r="A24" s="6"/>
      <c r="B24" s="6"/>
      <c r="C24" s="6"/>
      <c r="D24" s="6"/>
    </row>
    <row r="25" spans="1:4" x14ac:dyDescent="0.2">
      <c r="A25" s="4" t="s">
        <v>22</v>
      </c>
    </row>
  </sheetData>
  <mergeCells count="2">
    <mergeCell ref="A20:D22"/>
    <mergeCell ref="A23:D24"/>
  </mergeCells>
  <hyperlinks>
    <hyperlink ref="A2" r:id="rId1" display="Fact of the Week #1244" xr:uid="{D58F5583-3AD2-435B-BE8F-9890E5F57CF3}"/>
    <hyperlink ref="A25" r:id="rId2" location="page=10 " xr:uid="{EC0511BD-E118-4D53-916B-C428507A989F}"/>
    <hyperlink ref="A2:XFD2" r:id="rId3" display="Fact of the Week #1245" xr:uid="{C67096CD-31C3-4542-BBEC-76CA809FDD10}"/>
  </hyperlinks>
  <pageMargins left="0.7" right="0.7" top="0.75" bottom="0.75" header="0.3" footer="0.3"/>
  <pageSetup orientation="portrait" r:id="rId4"/>
  <drawing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#1245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Annual Fuel Cost for Model Year 2022 Light-Duty Vehicles</dc:title>
  <dc:creator>OakRidgeNationalLaboratory@ornl.onmicrosoft.com</dc:creator>
  <cp:keywords>Annual Fuel Cost for Model Year 2022 Light-Duty Vehicles</cp:keywords>
  <cp:lastModifiedBy>Toste, Danielle (CONTR)</cp:lastModifiedBy>
  <dcterms:created xsi:type="dcterms:W3CDTF">2022-05-04T22:44:01Z</dcterms:created>
  <dcterms:modified xsi:type="dcterms:W3CDTF">2022-07-05T13:57:25Z</dcterms:modified>
</cp:coreProperties>
</file>