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01E62007-D580-4D62-86B0-473D3E501FF4}" xr6:coauthVersionLast="47" xr6:coauthVersionMax="47" xr10:uidLastSave="{00000000-0000-0000-0000-000000000000}"/>
  <bookViews>
    <workbookView xWindow="-120" yWindow="-90" windowWidth="30960" windowHeight="13890" xr2:uid="{00000000-000D-0000-FFFF-FFFF00000000}"/>
  </bookViews>
  <sheets>
    <sheet name="FOTW #12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<sst xmlns="http://schemas.openxmlformats.org/spreadsheetml/2006/main" count="13" uniqueCount="13">
  <si>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Cobalt</t>
  </si>
  <si>
    <t>Nickel</t>
  </si>
  <si>
    <t>Manganese</t>
  </si>
  <si>
    <t>Aluminum</t>
  </si>
  <si>
    <t>Iron</t>
  </si>
  <si>
    <t>Copper</t>
  </si>
  <si>
    <t>U.S. Department of Energy, Vehicle Technologies Office</t>
  </si>
  <si>
    <t>Year</t>
  </si>
  <si>
    <t>Battery Cathode Material Price Trends, 2010‒2021</t>
  </si>
  <si>
    <t>(Dollars per pound)</t>
  </si>
  <si>
    <t>Fact of the Week #1228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</si>
  <si>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Nitin Muralidharan, Ethan C. Self, Marm Dixit, Zhijia Du, Rachid Essehli, Ruhul Amin, Jagjit Nanda, Ilias Belharouak, Advanced Energy Materials, Next-Generation Cobalt-Free Cathodes – A Prospective Solution to the Battery Industry's Cobalt Problem, January 2022.</t>
    </r>
  </si>
  <si>
    <t>https://onlinelibrary.wiley.com/doi/10.1002/aenm.202103050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</si>
</sst>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b/>
      <sz val="11"/>
      <name val="Arial"/>
      <family val="2"/>
    </font>
    <font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3" fillId="0" borderId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" fillId="0" borderId="0"/>
    <xf numFmtId="0" fontId="27" fillId="0" borderId="0"/>
    <xf numFmtId="9" fontId="3" fillId="0" borderId="0" applyFont="0" applyFill="0" applyBorder="0" applyAlignment="0" applyProtection="0"/>
    <xf numFmtId="0" fontId="31" fillId="0" borderId="0"/>
    <xf numFmtId="0" fontId="21" fillId="0" borderId="0" applyNumberFormat="0" applyFill="0" applyBorder="0" applyAlignment="0" applyProtection="0"/>
  </cellStyleXfs>
  <cellXfs count="18">
    <xf numFmtId="0" fontId="0" fillId="0" borderId="0" xfId="0"/>
    <xf numFmtId="0" fontId="33" fillId="0" borderId="0" xfId="0" applyFont="1"/>
    <xf numFmtId="0" fontId="34" fillId="0" borderId="0" xfId="0" applyFont="1"/>
    <xf numFmtId="0" fontId="32" fillId="0" borderId="0" xfId="78" applyFont="1" applyAlignment="1" applyProtection="1">
      <alignment horizontal="left"/>
    </xf>
    <xf numFmtId="2" fontId="20" fillId="0" borderId="0" xfId="0" applyNumberFormat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1" applyFont="1"/>
    <xf numFmtId="0" fontId="34" fillId="0" borderId="0" xfId="0" applyFont="1" applyAlignment="1">
      <alignment vertical="center" wrapText="1"/>
    </xf>
    <xf numFmtId="0" fontId="20" fillId="0" borderId="0" xfId="0" quotePrefix="1" applyFont="1"/>
    <xf numFmtId="0" fontId="36" fillId="0" borderId="0" xfId="1" applyFont="1" applyAlignment="1">
      <alignment vertical="center"/>
    </xf>
    <xf numFmtId="0" fontId="35" fillId="0" borderId="0" xfId="78" applyFont="1" applyAlignment="1" applyProtection="1">
      <alignment horizontal="left"/>
    </xf>
    <xf numFmtId="0" fontId="20" fillId="0" borderId="0" xfId="0" applyFont="1"/>
    <xf numFmtId="0" fontId="20" fillId="0" borderId="0" xfId="0" applyFont="1" applyAlignment="1">
      <alignment horizontal="center"/>
    </xf>
    <xf numFmtId="0" fontId="30" fillId="0" borderId="0" xfId="77" applyFont="1" applyAlignment="1">
      <alignment horizontal="left" vertical="center"/>
    </xf>
    <xf numFmtId="0" fontId="20" fillId="0" borderId="0" xfId="0" applyFont="1" applyAlignment="1">
      <alignment horizontal="left" wrapText="1"/>
    </xf>
    <xf numFmtId="0" fontId="37" fillId="0" borderId="0" xfId="1" applyFont="1" applyAlignment="1" applyProtection="1">
      <alignment horizontal="left"/>
    </xf>
    <xf numFmtId="0" fontId="37" fillId="0" borderId="0" xfId="1" applyFont="1"/>
  </cellXfs>
  <cellStyles count="7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 xr:uid="{44F56103-837C-4D2D-9BC0-5684600186E6}"/>
    <cellStyle name="Comma 2 2" xfId="70" xr:uid="{BEADEDD2-8885-49CB-9848-E0FCE1FC520D}"/>
    <cellStyle name="Comma 3" xfId="66" xr:uid="{0E264CEA-FAFF-48DB-8C2C-F600F64E223E}"/>
    <cellStyle name="Comma 4" xfId="61" xr:uid="{EA231BA3-D961-4E33-99DD-31ECDCB2ECA5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Hyperlink 2" xfId="71" xr:uid="{CE8C32E3-C833-466A-AA67-9AB11188054E}"/>
    <cellStyle name="Hyperlink 2 2" xfId="78" xr:uid="{BC38C070-E630-4846-9A78-1E525A5767B2}"/>
    <cellStyle name="Hyperlink 3" xfId="68" xr:uid="{ECEB6D39-2058-4084-9AA8-F9EDA6347B68}"/>
    <cellStyle name="Hyperlink 4" xfId="64" xr:uid="{D2A3F258-9004-4F57-B69B-556FD91D6721}"/>
    <cellStyle name="Hyperlink 5" xfId="62" xr:uid="{4DF16500-87E7-4B45-808F-78DA1B1C2269}"/>
    <cellStyle name="Hyperlink 6" xfId="50" xr:uid="{0D8A851F-2880-46F7-A5E7-F8CCC06DC2CF}"/>
    <cellStyle name="Hyperlink 7" xfId="47" xr:uid="{AC513E64-5170-48AB-92D8-D6CB139D45F9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60" xr:uid="{C1413C03-A46A-426E-98AE-1FC65C106927}"/>
    <cellStyle name="Normal 11" xfId="48" xr:uid="{2B1E141B-E0B3-4907-A359-A7D0578D6666}"/>
    <cellStyle name="Normal 12" xfId="42" xr:uid="{4DF3628C-1471-401F-97D3-A1D234493403}"/>
    <cellStyle name="Normal 2" xfId="44" xr:uid="{9A938C6A-51F8-4A92-A28A-8A555001B176}"/>
    <cellStyle name="Normal 2 2" xfId="51" xr:uid="{7A7AF61E-D342-4994-8F61-99CD5DADB30A}"/>
    <cellStyle name="Normal 2 2 2" xfId="56" xr:uid="{8EA9EA77-5731-4490-8058-6241F786F6E4}"/>
    <cellStyle name="Normal 2 3" xfId="59" xr:uid="{D720162C-C577-4AA2-86EC-ED32ED1506C1}"/>
    <cellStyle name="Normal 2 4" xfId="57" xr:uid="{9A6CB137-57D3-47B2-9612-61A98D616DDD}"/>
    <cellStyle name="Normal 2 5" xfId="54" xr:uid="{EE71792F-6366-4145-A448-78048F1B0BFB}"/>
    <cellStyle name="Normal 3" xfId="52" xr:uid="{8B575A7E-CA5A-49C1-814C-3F91BF2FCC9D}"/>
    <cellStyle name="Normal 3 2" xfId="55" xr:uid="{9B140B3C-E891-4E4E-A102-339E77716251}"/>
    <cellStyle name="Normal 3 3" xfId="75" xr:uid="{C3720218-3C81-40C8-9BEB-CC1A2A795E61}"/>
    <cellStyle name="Normal 4" xfId="53" xr:uid="{831DFEA2-3AB2-40C2-B472-D225408FB963}"/>
    <cellStyle name="Normal 4 2" xfId="77" xr:uid="{79F94DB7-832D-44B7-A3FB-D37B95F7AB13}"/>
    <cellStyle name="Normal 4 3" xfId="74" xr:uid="{24BDE6C2-A8F7-41DF-96C1-A4FDEB1CF488}"/>
    <cellStyle name="Normal 5" xfId="72" xr:uid="{72150F70-DEE9-434E-AF86-3038BE971AC3}"/>
    <cellStyle name="Normal 6" xfId="69" xr:uid="{BFE3A6BE-507A-4154-BE49-B293797B67B0}"/>
    <cellStyle name="Normal 7" xfId="67" xr:uid="{3DBE8C7F-4B66-449F-A292-C0C699C38568}"/>
    <cellStyle name="Normal 8" xfId="65" xr:uid="{79E06FDE-CFF5-4886-BC34-509B7FF45947}"/>
    <cellStyle name="Normal 9" xfId="63" xr:uid="{823B2A1D-B2AF-4D2D-87FB-65F88AA31815}"/>
    <cellStyle name="Note 2" xfId="49" xr:uid="{3C30F8D1-ABD2-4126-8506-252708E88A82}"/>
    <cellStyle name="Output" xfId="11" builtinId="21" customBuiltin="1"/>
    <cellStyle name="Percent 2" xfId="45" xr:uid="{D6C22F4B-5A66-4948-AFD8-F80246330094}"/>
    <cellStyle name="Percent 2 2" xfId="76" xr:uid="{22203077-7F49-46F3-A523-B6AC2685BB14}"/>
    <cellStyle name="Percent 2 3" xfId="58" xr:uid="{FD9F9DC8-6A61-49C5-B577-1DD045D26E03}"/>
    <cellStyle name="Percent 3" xfId="73" xr:uid="{7186DA37-FE3E-4107-885E-EADDC7928827}"/>
    <cellStyle name="Percent 4" xfId="46" xr:uid="{21ACECDD-6306-4D40-8799-EF4B6E3A5756}"/>
    <cellStyle name="Title" xfId="2" builtinId="15" customBuiltin="1"/>
    <cellStyle name="Total" xfId="17" builtinId="25" customBuiltin="1"/>
    <cellStyle name="Warning Text" xfId="15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Battery Cathode Material Price Trends,</a:t>
            </a:r>
            <a:r>
              <a:rPr lang="en-US" baseline="0"/>
              <a:t> 2010‒2021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#1228'!$B$6</c:f>
              <c:strCache>
                <c:ptCount val="1"/>
                <c:pt idx="0">
                  <c:v>Cobalt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#1228'!$A$7:$A$18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'FOTW #1228'!$B$7:$B$18</c:f>
              <c:numCache>
                <c:formatCode>0.00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15</c:v>
                </c:pt>
                <c:pt idx="3">
                  <c:v>10</c:v>
                </c:pt>
                <c:pt idx="4">
                  <c:v>13</c:v>
                </c:pt>
                <c:pt idx="5">
                  <c:v>14</c:v>
                </c:pt>
                <c:pt idx="6">
                  <c:v>10</c:v>
                </c:pt>
                <c:pt idx="7">
                  <c:v>15</c:v>
                </c:pt>
                <c:pt idx="8">
                  <c:v>40</c:v>
                </c:pt>
                <c:pt idx="9">
                  <c:v>25</c:v>
                </c:pt>
                <c:pt idx="10">
                  <c:v>15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4-4D6B-8204-2ECA93A9D989}"/>
            </c:ext>
          </c:extLst>
        </c:ser>
        <c:ser>
          <c:idx val="1"/>
          <c:order val="1"/>
          <c:tx>
            <c:strRef>
              <c:f>'FOTW #1228'!$C$6</c:f>
              <c:strCache>
                <c:ptCount val="1"/>
                <c:pt idx="0">
                  <c:v>Nickel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'FOTW #1228'!$A$7:$A$18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'FOTW #1228'!$C$7:$C$18</c:f>
              <c:numCache>
                <c:formatCode>0.00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4-4D6B-8204-2ECA93A9D989}"/>
            </c:ext>
          </c:extLst>
        </c:ser>
        <c:ser>
          <c:idx val="2"/>
          <c:order val="2"/>
          <c:tx>
            <c:strRef>
              <c:f>'FOTW #1228'!$D$6</c:f>
              <c:strCache>
                <c:ptCount val="1"/>
                <c:pt idx="0">
                  <c:v>Manganese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'FOTW #1228'!$A$7:$A$18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'FOTW #1228'!$D$7:$D$18</c:f>
              <c:numCache>
                <c:formatCode>0.00</c:formatCode>
                <c:ptCount val="12"/>
                <c:pt idx="0">
                  <c:v>1.252</c:v>
                </c:pt>
                <c:pt idx="1">
                  <c:v>1.742</c:v>
                </c:pt>
                <c:pt idx="2">
                  <c:v>1.0660000000000001</c:v>
                </c:pt>
                <c:pt idx="3">
                  <c:v>1.0569999999999999</c:v>
                </c:pt>
                <c:pt idx="4">
                  <c:v>1.0389999999999999</c:v>
                </c:pt>
                <c:pt idx="5">
                  <c:v>0.97</c:v>
                </c:pt>
                <c:pt idx="6">
                  <c:v>0.753</c:v>
                </c:pt>
                <c:pt idx="7">
                  <c:v>0.83</c:v>
                </c:pt>
                <c:pt idx="8">
                  <c:v>0.93400000000000005</c:v>
                </c:pt>
                <c:pt idx="9">
                  <c:v>1.1499999999999999</c:v>
                </c:pt>
                <c:pt idx="10">
                  <c:v>1.1100000000000001</c:v>
                </c:pt>
                <c:pt idx="11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4-4D6B-8204-2ECA93A9D989}"/>
            </c:ext>
          </c:extLst>
        </c:ser>
        <c:ser>
          <c:idx val="3"/>
          <c:order val="3"/>
          <c:tx>
            <c:strRef>
              <c:f>'FOTW #1228'!$E$6</c:f>
              <c:strCache>
                <c:ptCount val="1"/>
                <c:pt idx="0">
                  <c:v>Aluminum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'FOTW #1228'!$A$7:$A$18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'FOTW #1228'!$E$7:$E$18</c:f>
              <c:numCache>
                <c:formatCode>0.00</c:formatCode>
                <c:ptCount val="12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0.8</c:v>
                </c:pt>
                <c:pt idx="8">
                  <c:v>1</c:v>
                </c:pt>
                <c:pt idx="9">
                  <c:v>0.9</c:v>
                </c:pt>
                <c:pt idx="10">
                  <c:v>0.8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44-4D6B-8204-2ECA93A9D989}"/>
            </c:ext>
          </c:extLst>
        </c:ser>
        <c:ser>
          <c:idx val="4"/>
          <c:order val="4"/>
          <c:tx>
            <c:strRef>
              <c:f>'FOTW #1228'!$F$6</c:f>
              <c:strCache>
                <c:ptCount val="1"/>
                <c:pt idx="0">
                  <c:v>Iron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'FOTW #1228'!$A$7:$A$18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'FOTW #1228'!$F$7:$F$18</c:f>
              <c:numCache>
                <c:formatCode>0.00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0.04</c:v>
                </c:pt>
                <c:pt idx="5">
                  <c:v>0.03</c:v>
                </c:pt>
                <c:pt idx="6">
                  <c:v>0.02</c:v>
                </c:pt>
                <c:pt idx="7">
                  <c:v>0.04</c:v>
                </c:pt>
                <c:pt idx="8">
                  <c:v>0.03</c:v>
                </c:pt>
                <c:pt idx="9">
                  <c:v>0.03</c:v>
                </c:pt>
                <c:pt idx="10">
                  <c:v>0.06</c:v>
                </c:pt>
                <c:pt idx="1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44-4D6B-8204-2ECA93A9D989}"/>
            </c:ext>
          </c:extLst>
        </c:ser>
        <c:ser>
          <c:idx val="5"/>
          <c:order val="5"/>
          <c:tx>
            <c:strRef>
              <c:f>'FOTW #1228'!$G$6</c:f>
              <c:strCache>
                <c:ptCount val="1"/>
                <c:pt idx="0">
                  <c:v>Copper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#1228'!$A$7:$A$18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'FOTW #1228'!$G$7:$G$18</c:f>
              <c:numCache>
                <c:formatCode>0.00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2.5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44-4D6B-8204-2ECA93A9D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284376"/>
        <c:axId val="701283720"/>
      </c:lineChart>
      <c:catAx>
        <c:axId val="70128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1283720"/>
        <c:crosses val="autoZero"/>
        <c:auto val="1"/>
        <c:lblAlgn val="ctr"/>
        <c:lblOffset val="100"/>
        <c:noMultiLvlLbl val="0"/>
      </c:catAx>
      <c:valAx>
        <c:axId val="70128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pound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128437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8.4672736220472444E-2"/>
          <c:y val="0.11008110965296007"/>
          <c:w val="0.84454341644794406"/>
          <c:h val="4.462015164771070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231775</xdr:colOff>
      <xdr:row>5</xdr:row>
      <xdr:rowOff>50800</xdr:rowOff>
    </xdr:from>
    <xdr:to>
      <xdr:col>18</xdr:col>
      <xdr:colOff>244475</xdr:colOff>
      <xdr:row>36</xdr:row>
      <xdr:rowOff>25400</xdr:rowOff>
    </xdr:to>
    <xdr:graphicFrame macro="">
      <xdr:nvGraphicFramePr>
        <xdr:cNvPr id="2" name="Chart 1" descr="Battery Cathode Material Price Trends, 2010‒2021&#10;">
          <a:extLst>
            <a:ext uri="{FF2B5EF4-FFF2-40B4-BE49-F238E27FC236}">
              <a16:creationId xmlns:a16="http://schemas.microsoft.com/office/drawing/2014/main" id="{6893ABF3-E79B-4A0B-8A6F-018DDFB3C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7AEBB3-AB0F-4EEB-9327-CBEE0EBCB39B}" name="Table1" displayName="Table1" ref="A6:G18" totalsRowShown="0" headerRowDxfId="8" dataDxfId="7">
  <autoFilter ref="A6:G18" xr:uid="{D67AEBB3-AB0F-4EEB-9327-CBEE0EBCB39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4BE8C33-41A3-4B79-823F-55789AC75FE2}" name="Year" dataDxfId="6"/>
    <tableColumn id="2" xr3:uid="{3212BB83-5707-460C-AB75-98E982A4756C}" name="Cobalt" dataDxfId="5"/>
    <tableColumn id="3" xr3:uid="{2197F1D5-83ED-4F85-9AFF-B7922D7DC766}" name="Nickel" dataDxfId="4"/>
    <tableColumn id="4" xr3:uid="{CAFF49F8-D52D-44F6-8A00-421F18024604}" name="Manganese" dataDxfId="3"/>
    <tableColumn id="5" xr3:uid="{8BF9D9E9-CEA4-4344-98A0-05F119CA71A4}" name="Aluminum" dataDxfId="2"/>
    <tableColumn id="6" xr3:uid="{0FFC4E35-4BC6-4B4C-8278-63E4C5136FE8}" name="Iron" dataDxfId="1"/>
    <tableColumn id="7" xr3:uid="{7958635E-7D7F-4408-BF54-89BE8D1A2566}" name="Copper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Battery Cathode Material Price Trends, 2010‒2021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28-march-7-2022-cobalt-most-expensive-material-used-lithium-ion" TargetMode="External"/><Relationship Id="rId2" Type="http://schemas.openxmlformats.org/officeDocument/2006/relationships/hyperlink" Target="https://onlinelibrary.wiley.com/doi/10.1002/aenm.202103050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:XFD2"/>
    </sheetView>
  </sheetViews>
  <sheetFormatPr defaultColWidth="8.7109375" defaultRowHeight="14.25" x14ac:dyDescent="0.2"/>
  <cols>
    <col min="1" max="3" width="8.7109375" style="12"/>
    <col min="4" max="4" width="13" style="12" customWidth="1"/>
    <col min="5" max="5" width="11.28515625" style="12" customWidth="1"/>
    <col min="6" max="6" width="8.7109375" style="12"/>
    <col min="7" max="7" width="13.5703125" style="12" customWidth="1"/>
    <col min="8" max="8" width="13.7109375" style="12" customWidth="1"/>
    <col min="9" max="9" width="12.28515625" style="12" customWidth="1"/>
    <col min="10" max="18" width="8.7109375" style="12"/>
    <col min="19" max="19" width="18.85546875" style="12" customWidth="1"/>
    <col min="20" max="16384" width="8.7109375" style="12"/>
  </cols>
  <sheetData>
    <row r="1" spans="1:7" ht="15" x14ac:dyDescent="0.2">
      <c r="A1" s="14" t="s">
        <v>6</v>
      </c>
      <c r="D1" s="7"/>
    </row>
    <row r="2" spans="1:7" s="17" customFormat="1" ht="15" x14ac:dyDescent="0.2">
      <c r="A2" s="16" t="s">
        <v>10</v>
      </c>
    </row>
    <row r="3" spans="1:7" x14ac:dyDescent="0.2">
      <c r="A3" s="3"/>
    </row>
    <row r="4" spans="1:7" ht="15" x14ac:dyDescent="0.25">
      <c r="A4" s="11" t="s">
        <v>8</v>
      </c>
    </row>
    <row r="5" spans="1:7" x14ac:dyDescent="0.2">
      <c r="A5" s="9" t="s">
        <v>9</v>
      </c>
    </row>
    <row r="6" spans="1:7" x14ac:dyDescent="0.2">
      <c r="A6" s="13" t="s">
        <v>7</v>
      </c>
      <c r="B6" s="13" t="s">
        <v>0</v>
      </c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</row>
    <row r="7" spans="1:7" x14ac:dyDescent="0.2">
      <c r="A7" s="13">
        <v>2010</v>
      </c>
      <c r="B7" s="4">
        <v>12</v>
      </c>
      <c r="C7" s="4">
        <v>8</v>
      </c>
      <c r="D7" s="4">
        <v>1.252</v>
      </c>
      <c r="E7" s="4">
        <v>1</v>
      </c>
      <c r="F7" s="4">
        <v>0.05</v>
      </c>
      <c r="G7" s="4">
        <v>4</v>
      </c>
    </row>
    <row r="8" spans="1:7" x14ac:dyDescent="0.2">
      <c r="A8" s="13">
        <v>2011</v>
      </c>
      <c r="B8" s="4">
        <v>12</v>
      </c>
      <c r="C8" s="4">
        <v>9</v>
      </c>
      <c r="D8" s="4">
        <v>1.742</v>
      </c>
      <c r="E8" s="4">
        <v>1.2</v>
      </c>
      <c r="F8" s="4">
        <v>0.05</v>
      </c>
      <c r="G8" s="4">
        <v>4</v>
      </c>
    </row>
    <row r="9" spans="1:7" x14ac:dyDescent="0.2">
      <c r="A9" s="13">
        <v>2012</v>
      </c>
      <c r="B9" s="4">
        <v>15</v>
      </c>
      <c r="C9" s="4">
        <v>8</v>
      </c>
      <c r="D9" s="4">
        <v>1.0660000000000001</v>
      </c>
      <c r="E9" s="4">
        <v>1</v>
      </c>
      <c r="F9" s="4">
        <v>0.05</v>
      </c>
      <c r="G9" s="4">
        <v>3.5</v>
      </c>
    </row>
    <row r="10" spans="1:7" x14ac:dyDescent="0.2">
      <c r="A10" s="13">
        <v>2013</v>
      </c>
      <c r="B10" s="4">
        <v>10</v>
      </c>
      <c r="C10" s="4">
        <v>7</v>
      </c>
      <c r="D10" s="4">
        <v>1.0569999999999999</v>
      </c>
      <c r="E10" s="4">
        <v>0.9</v>
      </c>
      <c r="F10" s="4">
        <v>0.05</v>
      </c>
      <c r="G10" s="4">
        <v>3.5</v>
      </c>
    </row>
    <row r="11" spans="1:7" x14ac:dyDescent="0.2">
      <c r="A11" s="13">
        <v>2014</v>
      </c>
      <c r="B11" s="4">
        <v>13</v>
      </c>
      <c r="C11" s="4">
        <v>9</v>
      </c>
      <c r="D11" s="4">
        <v>1.0389999999999999</v>
      </c>
      <c r="E11" s="4">
        <v>0.8</v>
      </c>
      <c r="F11" s="4">
        <v>0.04</v>
      </c>
      <c r="G11" s="4">
        <v>3.5</v>
      </c>
    </row>
    <row r="12" spans="1:7" x14ac:dyDescent="0.2">
      <c r="A12" s="13">
        <v>2015</v>
      </c>
      <c r="B12" s="4">
        <v>14</v>
      </c>
      <c r="C12" s="4">
        <v>7</v>
      </c>
      <c r="D12" s="4">
        <v>0.97</v>
      </c>
      <c r="E12" s="4">
        <v>0.8</v>
      </c>
      <c r="F12" s="4">
        <v>0.03</v>
      </c>
      <c r="G12" s="4">
        <v>2.5</v>
      </c>
    </row>
    <row r="13" spans="1:7" x14ac:dyDescent="0.2">
      <c r="A13" s="13">
        <v>2016</v>
      </c>
      <c r="B13" s="4">
        <v>10</v>
      </c>
      <c r="C13" s="4">
        <v>4</v>
      </c>
      <c r="D13" s="4">
        <v>0.753</v>
      </c>
      <c r="E13" s="4">
        <v>0.7</v>
      </c>
      <c r="F13" s="4">
        <v>0.02</v>
      </c>
      <c r="G13" s="4">
        <v>2</v>
      </c>
    </row>
    <row r="14" spans="1:7" x14ac:dyDescent="0.2">
      <c r="A14" s="13">
        <v>2017</v>
      </c>
      <c r="B14" s="4">
        <v>15</v>
      </c>
      <c r="C14" s="4">
        <v>5</v>
      </c>
      <c r="D14" s="4">
        <v>0.83</v>
      </c>
      <c r="E14" s="4">
        <v>0.8</v>
      </c>
      <c r="F14" s="4">
        <v>0.04</v>
      </c>
      <c r="G14" s="4">
        <v>2.5</v>
      </c>
    </row>
    <row r="15" spans="1:7" x14ac:dyDescent="0.2">
      <c r="A15" s="13">
        <v>2018</v>
      </c>
      <c r="B15" s="4">
        <v>40</v>
      </c>
      <c r="C15" s="4">
        <v>6</v>
      </c>
      <c r="D15" s="4">
        <v>0.93400000000000005</v>
      </c>
      <c r="E15" s="4">
        <v>1</v>
      </c>
      <c r="F15" s="4">
        <v>0.03</v>
      </c>
      <c r="G15" s="4">
        <v>3</v>
      </c>
    </row>
    <row r="16" spans="1:7" x14ac:dyDescent="0.2">
      <c r="A16" s="13">
        <v>2019</v>
      </c>
      <c r="B16" s="4">
        <v>25</v>
      </c>
      <c r="C16" s="4">
        <v>5</v>
      </c>
      <c r="D16" s="4">
        <v>1.1499999999999999</v>
      </c>
      <c r="E16" s="4">
        <v>0.9</v>
      </c>
      <c r="F16" s="4">
        <v>0.03</v>
      </c>
      <c r="G16" s="4">
        <v>3</v>
      </c>
    </row>
    <row r="17" spans="1:7" x14ac:dyDescent="0.2">
      <c r="A17" s="13">
        <v>2020</v>
      </c>
      <c r="B17" s="4">
        <v>15</v>
      </c>
      <c r="C17" s="4">
        <v>6</v>
      </c>
      <c r="D17" s="4">
        <v>1.1100000000000001</v>
      </c>
      <c r="E17" s="4">
        <v>0.8</v>
      </c>
      <c r="F17" s="4">
        <v>0.06</v>
      </c>
      <c r="G17" s="4">
        <v>2</v>
      </c>
    </row>
    <row r="18" spans="1:7" x14ac:dyDescent="0.2">
      <c r="A18" s="13">
        <v>2021</v>
      </c>
      <c r="B18" s="4">
        <v>25</v>
      </c>
      <c r="C18" s="4">
        <v>9</v>
      </c>
      <c r="D18" s="4">
        <v>1.19</v>
      </c>
      <c r="E18" s="4">
        <v>1</v>
      </c>
      <c r="F18" s="4">
        <v>0.08</v>
      </c>
      <c r="G18" s="4">
        <v>4.5</v>
      </c>
    </row>
    <row r="20" spans="1:7" x14ac:dyDescent="0.2">
      <c r="A20" s="15" t="s">
        <v>11</v>
      </c>
      <c r="B20" s="15"/>
      <c r="C20" s="15"/>
      <c r="D20" s="15"/>
      <c r="E20" s="15"/>
      <c r="F20" s="15"/>
      <c r="G20" s="15"/>
    </row>
    <row r="21" spans="1:7" x14ac:dyDescent="0.2">
      <c r="A21" s="15"/>
      <c r="B21" s="15"/>
      <c r="C21" s="15"/>
      <c r="D21" s="15"/>
      <c r="E21" s="15"/>
      <c r="F21" s="15"/>
      <c r="G21" s="15"/>
    </row>
    <row r="22" spans="1:7" x14ac:dyDescent="0.2">
      <c r="A22" s="15"/>
      <c r="B22" s="15"/>
      <c r="C22" s="15"/>
      <c r="D22" s="15"/>
      <c r="E22" s="15"/>
      <c r="F22" s="15"/>
      <c r="G22" s="15"/>
    </row>
    <row r="23" spans="1:7" x14ac:dyDescent="0.2">
      <c r="A23" s="15"/>
      <c r="B23" s="15"/>
      <c r="C23" s="15"/>
      <c r="D23" s="15"/>
      <c r="E23" s="15"/>
      <c r="F23" s="15"/>
      <c r="G23" s="15"/>
    </row>
    <row r="24" spans="1:7" x14ac:dyDescent="0.2">
      <c r="A24" s="7" t="s">
        <v>12</v>
      </c>
    </row>
    <row r="29" spans="1:7" ht="15" x14ac:dyDescent="0.2">
      <c r="A29" s="10"/>
    </row>
    <row r="31" spans="1:7" ht="13.5" customHeight="1" x14ac:dyDescent="0.2"/>
    <row r="32" spans="1:7" hidden="1" x14ac:dyDescent="0.2"/>
    <row r="36" spans="1:11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8" spans="1:11" ht="15" x14ac:dyDescent="0.2">
      <c r="D38" s="5"/>
      <c r="E38" s="5"/>
      <c r="F38" s="5"/>
      <c r="G38" s="8"/>
      <c r="H38" s="8"/>
      <c r="I38" s="8"/>
      <c r="J38" s="8"/>
      <c r="K38" s="8"/>
    </row>
    <row r="39" spans="1:11" x14ac:dyDescent="0.2">
      <c r="D39" s="5"/>
      <c r="E39" s="5"/>
      <c r="F39" s="5"/>
    </row>
    <row r="40" spans="1:11" x14ac:dyDescent="0.2">
      <c r="D40" s="6"/>
      <c r="E40" s="6"/>
      <c r="F40" s="6"/>
    </row>
    <row r="41" spans="1:11" ht="15" x14ac:dyDescent="0.25">
      <c r="G41" s="2"/>
      <c r="H41" s="2"/>
      <c r="I41" s="2"/>
      <c r="J41" s="2"/>
      <c r="K41" s="2"/>
    </row>
  </sheetData>
  <mergeCells count="1">
    <mergeCell ref="A20:G23"/>
  </mergeCells>
  <hyperlinks>
    <hyperlink ref="A2" r:id="rId1" display="Fact of the Week # 838" xr:uid="{C22B07BB-A1D8-4B65-AFE9-E1E22C33A5D1}"/>
    <hyperlink ref="A24" r:id="rId2" xr:uid="{9B8F82AD-EC33-4A68-A653-955D964BECC1}"/>
    <hyperlink ref="A2:XFD2" r:id="rId3" display="Fact of the Week #1228" xr:uid="{59F64D32-D149-462C-8D8A-B9E1FF307247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Battery Cathode Material Price Trends, 2010‒2021</dc:title>
  <dc:creator>OakRidgeNationalLaboratory@ornl.onmicrosoft.com</dc:creator>
  <cp:keywords>Battery Cathode Material Price Trends, 2010‒2021</cp:keywords>
  <cp:lastModifiedBy>Toste, Danielle (CONTR)</cp:lastModifiedBy>
  <dcterms:created xsi:type="dcterms:W3CDTF">2015-06-05T18:17:20Z</dcterms:created>
  <dcterms:modified xsi:type="dcterms:W3CDTF">2022-03-07T19:51:35Z</dcterms:modified>
</cp:coreProperties>
</file>