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FBE266AE-A007-469D-B7CF-B4C75B5BCD91}" xr6:coauthVersionLast="47" xr6:coauthVersionMax="47" xr10:uidLastSave="{00000000-0000-0000-0000-000000000000}"/>
  <bookViews>
    <workbookView xWindow="-120" yWindow="-90" windowWidth="30960" windowHeight="14760" xr2:uid="{0448CC48-5F99-4BF3-AD47-2A3EFFA7AFCA}"/>
  </bookViews>
  <sheets>
    <sheet name="FOTW #12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<sst xmlns="http://schemas.openxmlformats.org/spreadsheetml/2006/main" count="11" uniqueCount="11">
  <si>
    <t>Range of Electric Vehicles Offered for Sale in the United States, Model Years 2011-2021</t>
  </si>
  <si>
    <t>(Miles)</t>
  </si>
  <si>
    <t>Model Year</t>
  </si>
  <si>
    <t>Median Range</t>
  </si>
  <si>
    <t>Highest Range</t>
  </si>
  <si>
    <t>Difference (for graph)</t>
  </si>
  <si>
    <t>U.S. Department of Energy, Vehicle Technologies Office</t>
  </si>
  <si>
    <t>Fact of the Week #1220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</si>
  <si>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Range is based on Environmental Protection Agency estimates.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</si>
  <si>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Energy and U.S. Environmental Protection Agency, Fueleconomy.gov website, accessed November 4, 2021.</t>
    </r>
  </si>
  <si>
    <t xml:space="preserve">https://fueleconomy.gov/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</si>
</sst>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20" fillId="0" borderId="0"/>
    <xf numFmtId="0" fontId="27" fillId="0" borderId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1" fillId="0" borderId="0"/>
    <xf numFmtId="0" fontId="24" fillId="0" borderId="0"/>
    <xf numFmtId="9" fontId="1" fillId="0" borderId="0" applyFont="0" applyFill="0" applyBorder="0" applyAlignment="0" applyProtection="0"/>
    <xf numFmtId="0" fontId="30" fillId="0" borderId="0"/>
    <xf numFmtId="0" fontId="23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1" fontId="18" fillId="0" borderId="0" xfId="0" applyNumberFormat="1" applyFont="1"/>
    <xf numFmtId="0" fontId="19" fillId="0" borderId="0" xfId="0" applyFont="1"/>
    <xf numFmtId="0" fontId="18" fillId="0" borderId="0" xfId="0" applyFont="1" applyAlignment="1">
      <alignment horizontal="center"/>
    </xf>
    <xf numFmtId="0" fontId="29" fillId="0" borderId="0" xfId="69" applyFont="1" applyAlignment="1">
      <alignment horizontal="left" vertical="center"/>
    </xf>
    <xf numFmtId="0" fontId="23" fillId="0" borderId="0" xfId="42" applyFont="1"/>
    <xf numFmtId="0" fontId="18" fillId="0" borderId="0" xfId="0" applyFont="1" applyAlignment="1">
      <alignment horizontal="left" wrapText="1"/>
    </xf>
    <xf numFmtId="0" fontId="31" fillId="0" borderId="0" xfId="42" applyFont="1" applyAlignment="1" applyProtection="1">
      <alignment horizontal="left"/>
    </xf>
    <xf numFmtId="0" fontId="31" fillId="0" borderId="0" xfId="42" applyFont="1"/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 xr:uid="{944F9084-5042-45C0-A6A5-8A1080EA5B12}"/>
    <cellStyle name="Comma 3" xfId="58" xr:uid="{EB3206CD-A3F2-4014-8B1F-5274170D666B}"/>
    <cellStyle name="Comma 4" xfId="53" xr:uid="{AD04CC7D-3BAC-4F3D-A378-76B1B2FADAF4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63" xr:uid="{FEAA3C66-C0AA-4DD5-85D8-534275F02ED8}"/>
    <cellStyle name="Hyperlink 2 2" xfId="70" xr:uid="{FAD68511-4DFD-4BA9-8959-E61CCAC03C31}"/>
    <cellStyle name="Hyperlink 3" xfId="60" xr:uid="{7092F85E-8E96-458F-A406-EBA665A2B44C}"/>
    <cellStyle name="Hyperlink 4" xfId="56" xr:uid="{2749274B-D190-44DD-91A2-E600C94E47D0}"/>
    <cellStyle name="Hyperlink 5" xfId="54" xr:uid="{2577E455-F52B-4F34-8CEB-A3600C1A678A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2" xr:uid="{793B79A1-82A9-4DB0-B669-61004F8D5C64}"/>
    <cellStyle name="Normal 2" xfId="46" xr:uid="{17A1453B-CA8F-4E30-B6F7-E8A12EAA1A3A}"/>
    <cellStyle name="Normal 2 2" xfId="43" xr:uid="{5A2332B1-D47D-46F3-8A45-42F8E22AB44E}"/>
    <cellStyle name="Normal 2 2 2" xfId="48" xr:uid="{ABEAA03E-0050-4278-9FEA-31B907F63409}"/>
    <cellStyle name="Normal 2 3" xfId="51" xr:uid="{EEBCC912-A63C-4CAF-8002-BB20F61CEC74}"/>
    <cellStyle name="Normal 2 4" xfId="49" xr:uid="{0D2B0CF8-E3C1-452B-99AE-1AC802ABA430}"/>
    <cellStyle name="Normal 3" xfId="44" xr:uid="{A08383A5-BD36-4039-9014-57AA31E71416}"/>
    <cellStyle name="Normal 3 2" xfId="47" xr:uid="{879EE8E8-451E-494C-99A1-3F2E2FE79B54}"/>
    <cellStyle name="Normal 3 3" xfId="67" xr:uid="{EE0328AC-E63C-42B0-868E-4214FB8B5F03}"/>
    <cellStyle name="Normal 4" xfId="45" xr:uid="{F51503F3-4BBD-4223-A2C9-F6B849B31C53}"/>
    <cellStyle name="Normal 4 2" xfId="69" xr:uid="{BC70D9DA-6448-49F9-B233-F4C573BD1734}"/>
    <cellStyle name="Normal 4 3" xfId="66" xr:uid="{3CF2BC29-D815-433B-942F-B772B6D0CB08}"/>
    <cellStyle name="Normal 5" xfId="64" xr:uid="{0D4754E9-3488-4BF9-8B5E-092F2F93ED35}"/>
    <cellStyle name="Normal 6" xfId="61" xr:uid="{F4EC81DC-060B-415B-8295-9871CC354F05}"/>
    <cellStyle name="Normal 7" xfId="59" xr:uid="{2FD11B31-DB35-4C19-ADD4-CD6236C69823}"/>
    <cellStyle name="Normal 8" xfId="57" xr:uid="{A00EEFE1-1B44-4F0B-AAB9-843F0B2664E2}"/>
    <cellStyle name="Normal 9" xfId="55" xr:uid="{1FE73C62-5532-4B1D-A5BF-A441CE05DC03}"/>
    <cellStyle name="Note" xfId="15" builtinId="10" customBuiltin="1"/>
    <cellStyle name="Output" xfId="10" builtinId="21" customBuiltin="1"/>
    <cellStyle name="Percent 2" xfId="50" xr:uid="{DB958B49-8C0C-4584-91F2-FD1DB141B7A6}"/>
    <cellStyle name="Percent 2 2" xfId="68" xr:uid="{9C205114-8CCC-4037-9474-980F63B98FD3}"/>
    <cellStyle name="Percent 3" xfId="65" xr:uid="{06CF4425-42CA-4B9A-8ED0-8A93A628ACA1}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Median and Maximum</a:t>
            </a:r>
            <a:r>
              <a:rPr lang="en-US" baseline="0"/>
              <a:t> </a:t>
            </a:r>
            <a:r>
              <a:rPr lang="en-US"/>
              <a:t>Range of Electric Vehicles Offered for Sale in the United States, Model Years 2011-2021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#1220'!$B$6</c:f>
              <c:strCache>
                <c:ptCount val="1"/>
                <c:pt idx="0">
                  <c:v>Median Range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'FOTW #1220'!$B$7:$B$17</c:f>
              <c:numCache>
                <c:formatCode>0</c:formatCode>
                <c:ptCount val="11"/>
                <c:pt idx="0">
                  <c:v>68</c:v>
                </c:pt>
                <c:pt idx="1">
                  <c:v>76</c:v>
                </c:pt>
                <c:pt idx="2">
                  <c:v>82</c:v>
                </c:pt>
                <c:pt idx="3">
                  <c:v>84</c:v>
                </c:pt>
                <c:pt idx="4">
                  <c:v>90</c:v>
                </c:pt>
                <c:pt idx="5">
                  <c:v>218</c:v>
                </c:pt>
                <c:pt idx="6">
                  <c:v>193.5</c:v>
                </c:pt>
                <c:pt idx="7">
                  <c:v>212.5</c:v>
                </c:pt>
                <c:pt idx="8">
                  <c:v>239</c:v>
                </c:pt>
                <c:pt idx="9">
                  <c:v>258.5</c:v>
                </c:pt>
                <c:pt idx="10" formatCode="General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5-4645-A0C6-FE0C59EF7356}"/>
            </c:ext>
          </c:extLst>
        </c:ser>
        <c:ser>
          <c:idx val="1"/>
          <c:order val="1"/>
          <c:tx>
            <c:strRef>
              <c:f>'FOTW #1220'!$D$6</c:f>
              <c:strCache>
                <c:ptCount val="1"/>
                <c:pt idx="0">
                  <c:v>Difference (for graph)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val>
            <c:numRef>
              <c:f>'FOTW #1220'!$D$7:$D$17</c:f>
              <c:numCache>
                <c:formatCode>0</c:formatCode>
                <c:ptCount val="11"/>
                <c:pt idx="0">
                  <c:v>26</c:v>
                </c:pt>
                <c:pt idx="1">
                  <c:v>189</c:v>
                </c:pt>
                <c:pt idx="2">
                  <c:v>183</c:v>
                </c:pt>
                <c:pt idx="3">
                  <c:v>181</c:v>
                </c:pt>
                <c:pt idx="4">
                  <c:v>180</c:v>
                </c:pt>
                <c:pt idx="5">
                  <c:v>97</c:v>
                </c:pt>
                <c:pt idx="6">
                  <c:v>141.5</c:v>
                </c:pt>
                <c:pt idx="7">
                  <c:v>122.5</c:v>
                </c:pt>
                <c:pt idx="8">
                  <c:v>131</c:v>
                </c:pt>
                <c:pt idx="9">
                  <c:v>143.5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5-4645-A0C6-FE0C59EF7356}"/>
            </c:ext>
          </c:extLst>
        </c:ser>
        <c:ser>
          <c:idx val="2"/>
          <c:order val="2"/>
          <c:tx>
            <c:strRef>
              <c:f>'FOTW #1220'!$C$6</c:f>
              <c:strCache>
                <c:ptCount val="1"/>
                <c:pt idx="0">
                  <c:v>Highest Range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#1220'!$A$7:$A$17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'FOTW #1220'!$C$7:$C$17</c:f>
              <c:numCache>
                <c:formatCode>0</c:formatCode>
                <c:ptCount val="11"/>
                <c:pt idx="0">
                  <c:v>94</c:v>
                </c:pt>
                <c:pt idx="1">
                  <c:v>265</c:v>
                </c:pt>
                <c:pt idx="2">
                  <c:v>265</c:v>
                </c:pt>
                <c:pt idx="3">
                  <c:v>265</c:v>
                </c:pt>
                <c:pt idx="4">
                  <c:v>270</c:v>
                </c:pt>
                <c:pt idx="5">
                  <c:v>315</c:v>
                </c:pt>
                <c:pt idx="6">
                  <c:v>335</c:v>
                </c:pt>
                <c:pt idx="7">
                  <c:v>335</c:v>
                </c:pt>
                <c:pt idx="8">
                  <c:v>370</c:v>
                </c:pt>
                <c:pt idx="9">
                  <c:v>402</c:v>
                </c:pt>
                <c:pt idx="10" formatCode="General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F5-4645-A0C6-FE0C59EF7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6232960"/>
        <c:axId val="496234272"/>
      </c:barChart>
      <c:catAx>
        <c:axId val="496232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234272"/>
        <c:crosses val="autoZero"/>
        <c:auto val="1"/>
        <c:lblAlgn val="ctr"/>
        <c:lblOffset val="100"/>
        <c:noMultiLvlLbl val="0"/>
      </c:catAx>
      <c:valAx>
        <c:axId val="496234272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2329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4</xdr:row>
      <xdr:rowOff>130175</xdr:rowOff>
    </xdr:from>
    <xdr:to>
      <xdr:col>16</xdr:col>
      <xdr:colOff>104775</xdr:colOff>
      <xdr:row>33</xdr:row>
      <xdr:rowOff>92075</xdr:rowOff>
    </xdr:to>
    <xdr:graphicFrame macro="">
      <xdr:nvGraphicFramePr>
        <xdr:cNvPr id="2" name="Chart 1" descr="Median and Maximum Range of Electric Vehicles Offered for Sale in the United States, Model Years 2011-2021&#10;">
          <a:extLst>
            <a:ext uri="{FF2B5EF4-FFF2-40B4-BE49-F238E27FC236}">
              <a16:creationId xmlns:a16="http://schemas.microsoft.com/office/drawing/2014/main" id="{8B8A0ADA-F4C5-4B04-9F70-B4562A5BB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F3EB52-552F-439E-9A06-799D6F56D304}" name="Table1" displayName="Table1" ref="A6:D17" totalsRowShown="0" headerRowDxfId="5" dataDxfId="4">
  <autoFilter ref="A6:D17" xr:uid="{26F3EB52-552F-439E-9A06-799D6F56D304}">
    <filterColumn colId="0" hiddenButton="1"/>
    <filterColumn colId="1" hiddenButton="1"/>
    <filterColumn colId="2" hiddenButton="1"/>
    <filterColumn colId="3" hiddenButton="1"/>
  </autoFilter>
  <tableColumns count="4">
    <tableColumn id="1" xr3:uid="{B3C058E8-5C77-4752-9C02-1CE6D69B923C}" name="Model Year" dataDxfId="3"/>
    <tableColumn id="2" xr3:uid="{4CC56ED2-2B9E-4D33-AC02-31CABDFFC7F2}" name="Median Range" dataDxfId="2"/>
    <tableColumn id="3" xr3:uid="{F55EC5E0-50BC-458B-A839-6B0C5B18F999}" name="Highest Range" dataDxfId="1"/>
    <tableColumn id="4" xr3:uid="{EC0EF8CF-0724-4A9A-9A96-E215077988B9}" name="Difference (for graph)" dataDxfId="0">
      <calculatedColumnFormula>C7-B7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edian and Maximum Range of Electric Vehicles Offered for Sale in the United States, Model Years 2011-2021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20-january-10-2022-model-year-2021-electric-vehicle-longest-range" TargetMode="External"/><Relationship Id="rId2" Type="http://schemas.openxmlformats.org/officeDocument/2006/relationships/hyperlink" Target="https://fueleconomy.gov/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A75F-A57A-451D-8BF0-4DA8D579C9BE}">
  <dimension ref="A1:D22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15.42578125" style="1" customWidth="1"/>
    <col min="2" max="2" width="21.140625" style="1" customWidth="1"/>
    <col min="3" max="3" width="19.85546875" style="1" customWidth="1"/>
    <col min="4" max="4" width="21.5703125" style="1" customWidth="1"/>
    <col min="5" max="16384" width="8.7109375" style="1"/>
  </cols>
  <sheetData>
    <row r="1" spans="1:4" ht="15" x14ac:dyDescent="0.2">
      <c r="A1" s="6" t="s">
        <v>6</v>
      </c>
    </row>
    <row r="2" spans="1:4" s="10" customFormat="1" ht="15" x14ac:dyDescent="0.2">
      <c r="A2" s="9" t="s">
        <v>7</v>
      </c>
    </row>
    <row r="4" spans="1:4" ht="15" x14ac:dyDescent="0.25">
      <c r="A4" s="4" t="s">
        <v>0</v>
      </c>
    </row>
    <row r="5" spans="1:4" ht="15" x14ac:dyDescent="0.25">
      <c r="A5" s="4" t="s">
        <v>1</v>
      </c>
    </row>
    <row r="6" spans="1:4" x14ac:dyDescent="0.2">
      <c r="A6" s="2" t="s">
        <v>2</v>
      </c>
      <c r="B6" s="2" t="s">
        <v>3</v>
      </c>
      <c r="C6" s="2" t="s">
        <v>4</v>
      </c>
      <c r="D6" s="2" t="s">
        <v>5</v>
      </c>
    </row>
    <row r="7" spans="1:4" x14ac:dyDescent="0.2">
      <c r="A7" s="5">
        <v>2011</v>
      </c>
      <c r="B7" s="3">
        <v>68</v>
      </c>
      <c r="C7" s="3">
        <v>94</v>
      </c>
      <c r="D7" s="3">
        <f>C7-B7</f>
        <v>26</v>
      </c>
    </row>
    <row r="8" spans="1:4" x14ac:dyDescent="0.2">
      <c r="A8" s="5">
        <v>2012</v>
      </c>
      <c r="B8" s="3">
        <v>76</v>
      </c>
      <c r="C8" s="3">
        <v>265</v>
      </c>
      <c r="D8" s="3">
        <f t="shared" ref="D8:D17" si="0">C8-B8</f>
        <v>189</v>
      </c>
    </row>
    <row r="9" spans="1:4" x14ac:dyDescent="0.2">
      <c r="A9" s="5">
        <v>2013</v>
      </c>
      <c r="B9" s="3">
        <v>82</v>
      </c>
      <c r="C9" s="3">
        <v>265</v>
      </c>
      <c r="D9" s="3">
        <f t="shared" si="0"/>
        <v>183</v>
      </c>
    </row>
    <row r="10" spans="1:4" x14ac:dyDescent="0.2">
      <c r="A10" s="5">
        <v>2014</v>
      </c>
      <c r="B10" s="3">
        <v>84</v>
      </c>
      <c r="C10" s="3">
        <v>265</v>
      </c>
      <c r="D10" s="3">
        <f t="shared" si="0"/>
        <v>181</v>
      </c>
    </row>
    <row r="11" spans="1:4" x14ac:dyDescent="0.2">
      <c r="A11" s="5">
        <v>2015</v>
      </c>
      <c r="B11" s="3">
        <v>90</v>
      </c>
      <c r="C11" s="3">
        <v>270</v>
      </c>
      <c r="D11" s="3">
        <f t="shared" si="0"/>
        <v>180</v>
      </c>
    </row>
    <row r="12" spans="1:4" x14ac:dyDescent="0.2">
      <c r="A12" s="5">
        <v>2016</v>
      </c>
      <c r="B12" s="3">
        <v>218</v>
      </c>
      <c r="C12" s="3">
        <v>315</v>
      </c>
      <c r="D12" s="3">
        <f t="shared" si="0"/>
        <v>97</v>
      </c>
    </row>
    <row r="13" spans="1:4" x14ac:dyDescent="0.2">
      <c r="A13" s="5">
        <v>2017</v>
      </c>
      <c r="B13" s="3">
        <v>193.5</v>
      </c>
      <c r="C13" s="3">
        <v>335</v>
      </c>
      <c r="D13" s="3">
        <f t="shared" si="0"/>
        <v>141.5</v>
      </c>
    </row>
    <row r="14" spans="1:4" x14ac:dyDescent="0.2">
      <c r="A14" s="5">
        <v>2018</v>
      </c>
      <c r="B14" s="3">
        <v>212.5</v>
      </c>
      <c r="C14" s="3">
        <v>335</v>
      </c>
      <c r="D14" s="3">
        <f t="shared" si="0"/>
        <v>122.5</v>
      </c>
    </row>
    <row r="15" spans="1:4" x14ac:dyDescent="0.2">
      <c r="A15" s="5">
        <v>2019</v>
      </c>
      <c r="B15" s="3">
        <v>239</v>
      </c>
      <c r="C15" s="3">
        <v>370</v>
      </c>
      <c r="D15" s="3">
        <f t="shared" si="0"/>
        <v>131</v>
      </c>
    </row>
    <row r="16" spans="1:4" x14ac:dyDescent="0.2">
      <c r="A16" s="5">
        <v>2020</v>
      </c>
      <c r="B16" s="3">
        <v>258.5</v>
      </c>
      <c r="C16" s="3">
        <v>402</v>
      </c>
      <c r="D16" s="3">
        <f t="shared" si="0"/>
        <v>143.5</v>
      </c>
    </row>
    <row r="17" spans="1:4" x14ac:dyDescent="0.2">
      <c r="A17" s="5">
        <v>2021</v>
      </c>
      <c r="B17" s="1">
        <v>234</v>
      </c>
      <c r="C17" s="1">
        <v>405</v>
      </c>
      <c r="D17" s="3">
        <f t="shared" si="0"/>
        <v>171</v>
      </c>
    </row>
    <row r="19" spans="1:4" ht="15" x14ac:dyDescent="0.25">
      <c r="A19" s="1" t="s">
        <v>8</v>
      </c>
    </row>
    <row r="20" spans="1:4" x14ac:dyDescent="0.2">
      <c r="A20" s="8" t="s">
        <v>9</v>
      </c>
      <c r="B20" s="8"/>
      <c r="C20" s="8"/>
      <c r="D20" s="8"/>
    </row>
    <row r="21" spans="1:4" x14ac:dyDescent="0.2">
      <c r="A21" s="8"/>
      <c r="B21" s="8"/>
      <c r="C21" s="8"/>
      <c r="D21" s="8"/>
    </row>
    <row r="22" spans="1:4" x14ac:dyDescent="0.2">
      <c r="A22" s="7" t="s">
        <v>10</v>
      </c>
    </row>
  </sheetData>
  <mergeCells count="1">
    <mergeCell ref="A20:D21"/>
  </mergeCells>
  <hyperlinks>
    <hyperlink ref="A2" r:id="rId1" display="Fact of the Week # 838" xr:uid="{C22B07BB-A1D8-4B65-AFE9-E1E22C33A5D1}"/>
    <hyperlink ref="A22" r:id="rId2" xr:uid="{5F9ADAE9-27EE-4CEF-9657-AD10430FDB0D}"/>
    <hyperlink ref="A2:XFD2" r:id="rId3" display="Fact of the Week #1220" xr:uid="{29E7E530-A71E-42D2-A603-984501D121C0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and Maximum Range of Electric Vehicles Offered for Sale in the United States, Model Years 2011-2021</dc:title>
  <dc:creator>OakRidgeNationalLaboratory2@ornl.onmicrosoft.com</dc:creator>
  <cp:keywords>Median and Maximum Range of Electric Vehicles Offered for Sale in the United States, Model Years 2011-2021</cp:keywords>
  <cp:lastModifiedBy>Toste, Danielle (CONTR)</cp:lastModifiedBy>
  <dcterms:created xsi:type="dcterms:W3CDTF">2021-12-01T20:50:39Z</dcterms:created>
  <dcterms:modified xsi:type="dcterms:W3CDTF">2022-01-10T15:30:20Z</dcterms:modified>
</cp:coreProperties>
</file>