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0A6FC701-DFDD-4813-A034-B6A5CFD5DB09}" xr6:coauthVersionLast="47" xr6:coauthVersionMax="47" xr10:uidLastSave="{00000000-0000-0000-0000-000000000000}"/>
  <bookViews>
    <workbookView xWindow="-120" yWindow="-90" windowWidth="30960" windowHeight="14760" xr2:uid="{E17FE8A4-A1FD-496B-9FBD-D97EC03EEB3F}"/>
  </bookViews>
  <sheets>
    <sheet name="FOTW #121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<sst xmlns="http://schemas.openxmlformats.org/spreadsheetml/2006/main" count="65" uniqueCount="25">
  <si>
    <t>Diesel</t>
  </si>
  <si>
    <t>CNG</t>
  </si>
  <si>
    <t>HEV</t>
  </si>
  <si>
    <t>PHEV</t>
  </si>
  <si>
    <t>BEV</t>
  </si>
  <si>
    <t>FCEV</t>
  </si>
  <si>
    <t>Ultimate</t>
  </si>
  <si>
    <t>Fuel</t>
  </si>
  <si>
    <t>General Ops</t>
  </si>
  <si>
    <t>MSRP</t>
  </si>
  <si>
    <t>Dwell</t>
  </si>
  <si>
    <t>Payload</t>
  </si>
  <si>
    <t>O&amp;M</t>
  </si>
  <si>
    <t>Total</t>
  </si>
  <si>
    <t>Err bar -</t>
  </si>
  <si>
    <t>Err bar +</t>
  </si>
  <si>
    <t>Cost Category</t>
  </si>
  <si>
    <t>Class 4 Parcel Delivery Truck (120-mile range) in the Middle Atlantic Region, Single-Shift, Volume-Limited Scenario</t>
  </si>
  <si>
    <t>(Total Cost of Ownership in Dollars per Mile)</t>
  </si>
  <si>
    <t>U.S. Department of Energy, Vehicle Technologies Office</t>
  </si>
  <si>
    <t>Fact of the Week #1214</t>
  </si>
  <si>
    <t>Class 8 Long-haul Tractors (750-mile range) in the Middle Atlantic Region in Multi-Shift, Weight-Limited Scenario</t>
  </si>
  <si>
    <r>
      <rPr>
        <b/>
        <sz val="11"/>
        <color theme="1"/>
        <rFont val="Arial"/>
        <family val="2"/>
      </rPr>
      <t>Notes:</t>
    </r>
    <r>
      <rPr>
        <sz val="11"/>
        <color theme="1"/>
        <rFont val="Arial"/>
        <family val="2"/>
      </rPr>
      <t xml:space="preserve"> Ultimate refers to a point in time when the ultimate targets are met for a given fuel type. MSRP refers to manufacturer’s suggested retail price. O&amp;M refers to operating and maintenance costs. 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</si>
  <si>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National Renewable Energy Laboratory, Spatial and Temporal Analysis of the Total Cost of Ownership for Class 8 Tractors and Class 4 Parcel Delivery Trucks, September 2021.</t>
    </r>
  </si>
  <si>
    <t xml:space="preserve">https://www.nrel.gov/docs/fy21osti/71796.pdf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</si>
</sst>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</borders>
  <cellStyleXfs count="30">
    <xf numFmtId="0" fontId="0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13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6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2" fillId="4" borderId="0" xfId="0" applyFont="1" applyFill="1"/>
    <xf numFmtId="0" fontId="5" fillId="4" borderId="0" xfId="0" applyFont="1" applyFill="1" applyAlignment="1">
      <alignment horizontal="center"/>
    </xf>
    <xf numFmtId="0" fontId="4" fillId="4" borderId="0" xfId="0" applyFont="1" applyFill="1"/>
    <xf numFmtId="0" fontId="3" fillId="0" borderId="0" xfId="0" applyFont="1"/>
    <xf numFmtId="0" fontId="15" fillId="0" borderId="0" xfId="28" applyFont="1" applyAlignment="1">
      <alignment horizontal="left" vertical="center"/>
    </xf>
    <xf numFmtId="0" fontId="9" fillId="0" borderId="0" xfId="7" applyFont="1" applyFill="1"/>
    <xf numFmtId="2" fontId="2" fillId="3" borderId="1" xfId="0" applyNumberFormat="1" applyFont="1" applyFill="1" applyBorder="1"/>
    <xf numFmtId="2" fontId="2" fillId="0" borderId="2" xfId="0" applyNumberFormat="1" applyFont="1" applyBorder="1"/>
    <xf numFmtId="2" fontId="2" fillId="3" borderId="2" xfId="0" applyNumberFormat="1" applyFont="1" applyFill="1" applyBorder="1"/>
    <xf numFmtId="0" fontId="2" fillId="3" borderId="3" xfId="0" applyFont="1" applyFill="1" applyBorder="1"/>
    <xf numFmtId="0" fontId="2" fillId="0" borderId="4" xfId="0" applyFont="1" applyBorder="1"/>
    <xf numFmtId="0" fontId="2" fillId="3" borderId="4" xfId="0" applyFont="1" applyFill="1" applyBorder="1"/>
    <xf numFmtId="2" fontId="2" fillId="3" borderId="3" xfId="0" applyNumberFormat="1" applyFont="1" applyFill="1" applyBorder="1"/>
    <xf numFmtId="2" fontId="2" fillId="0" borderId="4" xfId="0" applyNumberFormat="1" applyFont="1" applyBorder="1"/>
    <xf numFmtId="2" fontId="2" fillId="3" borderId="4" xfId="0" applyNumberFormat="1" applyFont="1" applyFill="1" applyBorder="1"/>
    <xf numFmtId="0" fontId="4" fillId="2" borderId="0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17" fillId="0" borderId="0" xfId="7" applyFont="1" applyAlignment="1" applyProtection="1">
      <alignment horizontal="left"/>
    </xf>
    <xf numFmtId="0" fontId="17" fillId="0" borderId="0" xfId="7" applyFont="1" applyFill="1"/>
  </cellXfs>
  <cellStyles count="30">
    <cellStyle name="Comma 2" xfId="21" xr:uid="{F2C0981C-B2A7-4654-892B-6BC257EB8B21}"/>
    <cellStyle name="Comma 3" xfId="17" xr:uid="{100EA6A6-26FF-490E-A5CF-F7FE983D9F91}"/>
    <cellStyle name="Comma 4" xfId="12" xr:uid="{AECFFCA6-917A-4EDE-8892-32BA899FCA40}"/>
    <cellStyle name="Hyperlink" xfId="7" builtinId="8"/>
    <cellStyle name="Hyperlink 2" xfId="22" xr:uid="{366932DA-9DF8-469E-B3EC-DA1EB7E423F2}"/>
    <cellStyle name="Hyperlink 2 2" xfId="29" xr:uid="{E1FB97E1-4633-495E-A4BF-A00C4BDA6449}"/>
    <cellStyle name="Hyperlink 3" xfId="19" xr:uid="{9666F24A-7665-4D8D-94DE-8B18C297F535}"/>
    <cellStyle name="Hyperlink 4" xfId="15" xr:uid="{5DE00C93-6361-49FB-B4C8-63EAD7E50F1B}"/>
    <cellStyle name="Hyperlink 5" xfId="13" xr:uid="{CEEFE11C-333F-4E71-94E9-F128EE4C7527}"/>
    <cellStyle name="Normal" xfId="0" builtinId="0"/>
    <cellStyle name="Normal 10" xfId="11" xr:uid="{3BDF51EC-3ACB-42C4-9CCF-630B5B9E57DC}"/>
    <cellStyle name="Normal 2" xfId="4" xr:uid="{6884814C-AB58-4851-8432-BE44B23BC8CF}"/>
    <cellStyle name="Normal 2 2" xfId="1" xr:uid="{9A6D4899-D558-41DF-B301-69B10B0D97C7}"/>
    <cellStyle name="Normal 2 2 2" xfId="6" xr:uid="{F445F5FF-8030-48F4-9CB6-F8F9BA06BD99}"/>
    <cellStyle name="Normal 2 3" xfId="10" xr:uid="{2A17A5D6-E77A-41C3-804D-DE5F800C38D4}"/>
    <cellStyle name="Normal 2 4" xfId="8" xr:uid="{2D5F4CDB-2BC1-4758-8AA5-E5B0CE15171A}"/>
    <cellStyle name="Normal 3" xfId="2" xr:uid="{82438FEC-57C7-49DC-BE9F-1F5A9F276A8B}"/>
    <cellStyle name="Normal 3 2" xfId="5" xr:uid="{33B3971C-AF9D-4366-90D4-8A5B498DB737}"/>
    <cellStyle name="Normal 3 3" xfId="26" xr:uid="{930FDEDB-36AC-4892-B6F8-DC169B03BB38}"/>
    <cellStyle name="Normal 4" xfId="3" xr:uid="{D0098876-39BF-43A2-97DF-431A0250245A}"/>
    <cellStyle name="Normal 4 2" xfId="28" xr:uid="{9808FD83-46E0-4FA8-A3C0-C252CB7B8154}"/>
    <cellStyle name="Normal 4 3" xfId="25" xr:uid="{37A2C544-67F8-481A-B7A9-F644C08A8CAC}"/>
    <cellStyle name="Normal 5" xfId="23" xr:uid="{BC7CEFF2-C633-4596-AED4-C1BC5B954590}"/>
    <cellStyle name="Normal 6" xfId="20" xr:uid="{E6841C45-7B55-437A-BF80-146C1127E509}"/>
    <cellStyle name="Normal 7" xfId="18" xr:uid="{CA554A2B-34A7-4583-A55D-502E951581B9}"/>
    <cellStyle name="Normal 8" xfId="16" xr:uid="{38AACBDA-69AE-4FF8-B23B-05228BC912A6}"/>
    <cellStyle name="Normal 9" xfId="14" xr:uid="{FD716FA9-4294-40FB-A54D-EFD8C830647C}"/>
    <cellStyle name="Percent 2" xfId="9" xr:uid="{88084529-F612-410C-82C8-9B58223D1BA8}"/>
    <cellStyle name="Percent 2 2" xfId="27" xr:uid="{B4015F61-27D5-4E73-ACF5-58F41A057249}"/>
    <cellStyle name="Percent 3" xfId="24" xr:uid="{EC4ACBB0-1D8D-455B-9C02-2C9163C48F1D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right style="thin">
          <color theme="1"/>
        </right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Class 4 Parcel Delivery Truck (120-mile range) in the Middle Atlantic Region, Single-Shift, Volume-Limited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35788188227185"/>
          <c:y val="0.18689041994750658"/>
          <c:w val="0.86608659169744595"/>
          <c:h val="0.649012904636920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#1214'!$A$8</c:f>
              <c:strCache>
                <c:ptCount val="1"/>
                <c:pt idx="0">
                  <c:v>General Ops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#1214'!$B$7:$M$7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#1214'!$B$8:$M$8</c:f>
              <c:numCache>
                <c:formatCode>0.00</c:formatCode>
                <c:ptCount val="12"/>
                <c:pt idx="0">
                  <c:v>0.67300000000000004</c:v>
                </c:pt>
                <c:pt idx="1">
                  <c:v>0.67300000000000004</c:v>
                </c:pt>
                <c:pt idx="2">
                  <c:v>0.67300000000000004</c:v>
                </c:pt>
                <c:pt idx="3">
                  <c:v>0.67300000000000004</c:v>
                </c:pt>
                <c:pt idx="4">
                  <c:v>0.67300000000000004</c:v>
                </c:pt>
                <c:pt idx="5">
                  <c:v>0.67300000000000004</c:v>
                </c:pt>
                <c:pt idx="6">
                  <c:v>0.67300000000000004</c:v>
                </c:pt>
                <c:pt idx="7">
                  <c:v>0.67300000000000004</c:v>
                </c:pt>
                <c:pt idx="8">
                  <c:v>0.67300000000000004</c:v>
                </c:pt>
                <c:pt idx="9">
                  <c:v>0.67300000000000004</c:v>
                </c:pt>
                <c:pt idx="10">
                  <c:v>0.67300000000000004</c:v>
                </c:pt>
                <c:pt idx="11">
                  <c:v>0.67300000000000004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0-4172-ABE4-B3E30C5A92D3}"/>
            </c:ext>
          </c:extLst>
        </c:ser>
        <c:ser>
          <c:idx val="1"/>
          <c:order val="1"/>
          <c:tx>
            <c:strRef>
              <c:f>'FOTW #1214'!$A$9</c:f>
              <c:strCache>
                <c:ptCount val="1"/>
                <c:pt idx="0">
                  <c:v>MSRP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#1214'!$B$7:$M$7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#1214'!$B$9:$M$9</c:f>
              <c:numCache>
                <c:formatCode>0.00</c:formatCode>
                <c:ptCount val="12"/>
                <c:pt idx="0">
                  <c:v>0.16500000000000001</c:v>
                </c:pt>
                <c:pt idx="1">
                  <c:v>0.13500000000000001</c:v>
                </c:pt>
                <c:pt idx="2">
                  <c:v>0.158</c:v>
                </c:pt>
                <c:pt idx="3">
                  <c:v>0.156</c:v>
                </c:pt>
                <c:pt idx="4">
                  <c:v>0.154</c:v>
                </c:pt>
                <c:pt idx="5">
                  <c:v>0.22</c:v>
                </c:pt>
                <c:pt idx="6">
                  <c:v>0.13900000000000001</c:v>
                </c:pt>
                <c:pt idx="7">
                  <c:v>0.125</c:v>
                </c:pt>
                <c:pt idx="8">
                  <c:v>0.13900000000000001</c:v>
                </c:pt>
                <c:pt idx="9">
                  <c:v>0.13900000000000001</c:v>
                </c:pt>
                <c:pt idx="10">
                  <c:v>0.11799999999999999</c:v>
                </c:pt>
                <c:pt idx="11">
                  <c:v>0.13900000000000001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60-4172-ABE4-B3E30C5A92D3}"/>
            </c:ext>
          </c:extLst>
        </c:ser>
        <c:ser>
          <c:idx val="2"/>
          <c:order val="2"/>
          <c:tx>
            <c:strRef>
              <c:f>'FOTW #1214'!$A$10</c:f>
              <c:strCache>
                <c:ptCount val="1"/>
                <c:pt idx="0">
                  <c:v>Dwell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'FOTW #1214'!$B$7:$M$7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#1214'!$B$10:$M$10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60-4172-ABE4-B3E30C5A92D3}"/>
            </c:ext>
          </c:extLst>
        </c:ser>
        <c:ser>
          <c:idx val="3"/>
          <c:order val="3"/>
          <c:tx>
            <c:strRef>
              <c:f>'FOTW #1214'!$A$11</c:f>
              <c:strCache>
                <c:ptCount val="1"/>
                <c:pt idx="0">
                  <c:v>Payload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 #1214'!$B$7:$M$7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#1214'!$B$11:$M$11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60-4172-ABE4-B3E30C5A92D3}"/>
            </c:ext>
          </c:extLst>
        </c:ser>
        <c:ser>
          <c:idx val="4"/>
          <c:order val="4"/>
          <c:tx>
            <c:strRef>
              <c:f>'FOTW #1214'!$A$12</c:f>
              <c:strCache>
                <c:ptCount val="1"/>
                <c:pt idx="0">
                  <c:v>O&amp;M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#1214'!$B$7:$M$7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#1214'!$B$12:$M$12</c:f>
              <c:numCache>
                <c:formatCode>0.00</c:formatCode>
                <c:ptCount val="12"/>
                <c:pt idx="0">
                  <c:v>8.3000000000000004E-2</c:v>
                </c:pt>
                <c:pt idx="1">
                  <c:v>0.08</c:v>
                </c:pt>
                <c:pt idx="2">
                  <c:v>8.5000000000000006E-2</c:v>
                </c:pt>
                <c:pt idx="3">
                  <c:v>8.3000000000000004E-2</c:v>
                </c:pt>
                <c:pt idx="4">
                  <c:v>5.1999999999999998E-2</c:v>
                </c:pt>
                <c:pt idx="5">
                  <c:v>0.08</c:v>
                </c:pt>
                <c:pt idx="6">
                  <c:v>8.5000000000000006E-2</c:v>
                </c:pt>
                <c:pt idx="7">
                  <c:v>8.5000000000000006E-2</c:v>
                </c:pt>
                <c:pt idx="8">
                  <c:v>8.3000000000000004E-2</c:v>
                </c:pt>
                <c:pt idx="9">
                  <c:v>0.08</c:v>
                </c:pt>
                <c:pt idx="10">
                  <c:v>5.7000000000000002E-2</c:v>
                </c:pt>
                <c:pt idx="11">
                  <c:v>8.6999999999999994E-2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60-4172-ABE4-B3E30C5A92D3}"/>
            </c:ext>
          </c:extLst>
        </c:ser>
        <c:ser>
          <c:idx val="5"/>
          <c:order val="5"/>
          <c:tx>
            <c:strRef>
              <c:f>'FOTW #1214'!$A$13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#1214'!$B$7:$M$7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#1214'!$B$13:$M$13</c:f>
              <c:numCache>
                <c:formatCode>0.00</c:formatCode>
                <c:ptCount val="12"/>
                <c:pt idx="0">
                  <c:v>0.13200000000000001</c:v>
                </c:pt>
                <c:pt idx="1">
                  <c:v>0.123</c:v>
                </c:pt>
                <c:pt idx="2">
                  <c:v>0.10199999999999999</c:v>
                </c:pt>
                <c:pt idx="3">
                  <c:v>9.7000000000000003E-2</c:v>
                </c:pt>
                <c:pt idx="4">
                  <c:v>7.0999999999999994E-2</c:v>
                </c:pt>
                <c:pt idx="5">
                  <c:v>0.17699999999999999</c:v>
                </c:pt>
                <c:pt idx="6">
                  <c:v>0.123</c:v>
                </c:pt>
                <c:pt idx="7">
                  <c:v>0.106</c:v>
                </c:pt>
                <c:pt idx="8">
                  <c:v>9.7000000000000003E-2</c:v>
                </c:pt>
                <c:pt idx="9">
                  <c:v>9.4E-2</c:v>
                </c:pt>
                <c:pt idx="10">
                  <c:v>6.4000000000000001E-2</c:v>
                </c:pt>
                <c:pt idx="1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60-4172-ABE4-B3E30C5A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003948344"/>
        <c:axId val="1003942112"/>
      </c:barChart>
      <c:lineChart>
        <c:grouping val="standard"/>
        <c:varyColors val="0"/>
        <c:ser>
          <c:idx val="6"/>
          <c:order val="6"/>
          <c:tx>
            <c:strRef>
              <c:f>'FOTW #1214'!$A$16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'FOTW #1214'!$B$15:$M$15</c:f>
                <c:numCache>
                  <c:formatCode>General</c:formatCode>
                  <c:ptCount val="12"/>
                  <c:pt idx="0">
                    <c:v>0.13700000000000001</c:v>
                  </c:pt>
                  <c:pt idx="1">
                    <c:v>0.13500000000000001</c:v>
                  </c:pt>
                  <c:pt idx="2">
                    <c:v>0.13</c:v>
                  </c:pt>
                  <c:pt idx="3">
                    <c:v>0.158</c:v>
                  </c:pt>
                  <c:pt idx="4">
                    <c:v>0.255</c:v>
                  </c:pt>
                  <c:pt idx="5">
                    <c:v>0.184</c:v>
                  </c:pt>
                  <c:pt idx="6">
                    <c:v>0.14199999999999999</c:v>
                  </c:pt>
                  <c:pt idx="7">
                    <c:v>0.13500000000000001</c:v>
                  </c:pt>
                  <c:pt idx="8">
                    <c:v>0.125</c:v>
                  </c:pt>
                  <c:pt idx="9">
                    <c:v>0.151</c:v>
                  </c:pt>
                  <c:pt idx="10">
                    <c:v>0.222</c:v>
                  </c:pt>
                  <c:pt idx="11">
                    <c:v>0.17</c:v>
                  </c:pt>
                </c:numCache>
              </c:numRef>
            </c:plus>
            <c:minus>
              <c:numRef>
                <c:f>'FOTW #1214'!$B$14:$M$14</c:f>
                <c:numCache>
                  <c:formatCode>General</c:formatCode>
                  <c:ptCount val="12"/>
                  <c:pt idx="0">
                    <c:v>7.5999999999999998E-2</c:v>
                  </c:pt>
                  <c:pt idx="1">
                    <c:v>7.8E-2</c:v>
                  </c:pt>
                  <c:pt idx="2">
                    <c:v>6.9000000000000006E-2</c:v>
                  </c:pt>
                  <c:pt idx="3">
                    <c:v>6.6000000000000003E-2</c:v>
                  </c:pt>
                  <c:pt idx="4">
                    <c:v>0.04</c:v>
                  </c:pt>
                  <c:pt idx="5">
                    <c:v>0.125</c:v>
                  </c:pt>
                  <c:pt idx="6">
                    <c:v>0.08</c:v>
                  </c:pt>
                  <c:pt idx="7">
                    <c:v>8.3000000000000004E-2</c:v>
                  </c:pt>
                  <c:pt idx="8">
                    <c:v>7.2999999999999995E-2</c:v>
                  </c:pt>
                  <c:pt idx="9">
                    <c:v>7.2999999999999995E-2</c:v>
                  </c:pt>
                  <c:pt idx="10">
                    <c:v>4.4999999999999998E-2</c:v>
                  </c:pt>
                  <c:pt idx="11">
                    <c:v>0.05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'FOTW #1214'!$B$7:$M$7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#1214'!$B$16:$M$16</c:f>
              <c:numCache>
                <c:formatCode>0.00</c:formatCode>
                <c:ptCount val="12"/>
                <c:pt idx="0">
                  <c:v>1.054</c:v>
                </c:pt>
                <c:pt idx="1">
                  <c:v>1.0109999999999999</c:v>
                </c:pt>
                <c:pt idx="2">
                  <c:v>1.018</c:v>
                </c:pt>
                <c:pt idx="3">
                  <c:v>1.0089999999999999</c:v>
                </c:pt>
                <c:pt idx="4">
                  <c:v>0.95</c:v>
                </c:pt>
                <c:pt idx="5">
                  <c:v>1.1499999999999999</c:v>
                </c:pt>
                <c:pt idx="6">
                  <c:v>1.02</c:v>
                </c:pt>
                <c:pt idx="7">
                  <c:v>0.99</c:v>
                </c:pt>
                <c:pt idx="8">
                  <c:v>0.99199999999999999</c:v>
                </c:pt>
                <c:pt idx="9">
                  <c:v>0.98699999999999999</c:v>
                </c:pt>
                <c:pt idx="10">
                  <c:v>0.91200000000000003</c:v>
                </c:pt>
                <c:pt idx="11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60-4172-ABE4-B3E30C5A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948344"/>
        <c:axId val="1003942112"/>
      </c:lineChart>
      <c:catAx>
        <c:axId val="100394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942112"/>
        <c:crosses val="autoZero"/>
        <c:auto val="1"/>
        <c:lblAlgn val="ctr"/>
        <c:lblOffset val="100"/>
        <c:noMultiLvlLbl val="0"/>
      </c:catAx>
      <c:valAx>
        <c:axId val="100394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Cost of Ownership [$/mi]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9483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Class 8 Long-haul Tractors (750-mile range) in the Middle Atlantic Region in Multi-Shift, Weight-Limited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150207786526679E-2"/>
          <c:y val="0.1597642169728784"/>
          <c:w val="0.87329423665791772"/>
          <c:h val="0.68116929133858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#1214'!$A$21</c:f>
              <c:strCache>
                <c:ptCount val="1"/>
                <c:pt idx="0">
                  <c:v>General Ops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#1214'!$B$20:$M$20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#1214'!$B$21:$M$21</c:f>
              <c:numCache>
                <c:formatCode>0.00</c:formatCode>
                <c:ptCount val="12"/>
                <c:pt idx="0">
                  <c:v>0.83599999999999997</c:v>
                </c:pt>
                <c:pt idx="1">
                  <c:v>0.83599999999999997</c:v>
                </c:pt>
                <c:pt idx="2">
                  <c:v>0.83599999999999997</c:v>
                </c:pt>
                <c:pt idx="3">
                  <c:v>0.83599999999999997</c:v>
                </c:pt>
                <c:pt idx="4">
                  <c:v>0.83599999999999997</c:v>
                </c:pt>
                <c:pt idx="5">
                  <c:v>0.83599999999999997</c:v>
                </c:pt>
                <c:pt idx="6">
                  <c:v>0.83599999999999997</c:v>
                </c:pt>
                <c:pt idx="7">
                  <c:v>0.83599999999999997</c:v>
                </c:pt>
                <c:pt idx="8">
                  <c:v>0.83599999999999997</c:v>
                </c:pt>
                <c:pt idx="9">
                  <c:v>0.83599999999999997</c:v>
                </c:pt>
                <c:pt idx="10">
                  <c:v>0.83599999999999997</c:v>
                </c:pt>
                <c:pt idx="11">
                  <c:v>0.83599999999999997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4-438B-B545-1CB12F626EE6}"/>
            </c:ext>
          </c:extLst>
        </c:ser>
        <c:ser>
          <c:idx val="1"/>
          <c:order val="1"/>
          <c:tx>
            <c:strRef>
              <c:f>'FOTW #1214'!$A$22</c:f>
              <c:strCache>
                <c:ptCount val="1"/>
                <c:pt idx="0">
                  <c:v>MSRP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#1214'!$B$20:$M$20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#1214'!$B$22:$M$22</c:f>
              <c:numCache>
                <c:formatCode>0.00</c:formatCode>
                <c:ptCount val="12"/>
                <c:pt idx="0">
                  <c:v>0.17799999999999999</c:v>
                </c:pt>
                <c:pt idx="1">
                  <c:v>0.183</c:v>
                </c:pt>
                <c:pt idx="2">
                  <c:v>0.16700000000000001</c:v>
                </c:pt>
                <c:pt idx="3">
                  <c:v>0.19900000000000001</c:v>
                </c:pt>
                <c:pt idx="4">
                  <c:v>0.42899999999999999</c:v>
                </c:pt>
                <c:pt idx="5">
                  <c:v>0.26100000000000001</c:v>
                </c:pt>
                <c:pt idx="6">
                  <c:v>0.16700000000000001</c:v>
                </c:pt>
                <c:pt idx="7">
                  <c:v>0.16700000000000001</c:v>
                </c:pt>
                <c:pt idx="8">
                  <c:v>0.152</c:v>
                </c:pt>
                <c:pt idx="9">
                  <c:v>0.17799999999999999</c:v>
                </c:pt>
                <c:pt idx="10">
                  <c:v>0.28699999999999998</c:v>
                </c:pt>
                <c:pt idx="11">
                  <c:v>0.17799999999999999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4-438B-B545-1CB12F626EE6}"/>
            </c:ext>
          </c:extLst>
        </c:ser>
        <c:ser>
          <c:idx val="2"/>
          <c:order val="2"/>
          <c:tx>
            <c:strRef>
              <c:f>'FOTW #1214'!$A$23</c:f>
              <c:strCache>
                <c:ptCount val="1"/>
                <c:pt idx="0">
                  <c:v>Dwell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'FOTW #1214'!$B$20:$M$20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#1214'!$B$23:$M$23</c:f>
              <c:numCache>
                <c:formatCode>0.00</c:formatCode>
                <c:ptCount val="12"/>
                <c:pt idx="0">
                  <c:v>0</c:v>
                </c:pt>
                <c:pt idx="1">
                  <c:v>2.1000000000000001E-2</c:v>
                </c:pt>
                <c:pt idx="2">
                  <c:v>0</c:v>
                </c:pt>
                <c:pt idx="3">
                  <c:v>0</c:v>
                </c:pt>
                <c:pt idx="4">
                  <c:v>0.23499999999999999</c:v>
                </c:pt>
                <c:pt idx="5">
                  <c:v>0</c:v>
                </c:pt>
                <c:pt idx="6">
                  <c:v>0</c:v>
                </c:pt>
                <c:pt idx="7">
                  <c:v>2.1000000000000001E-2</c:v>
                </c:pt>
                <c:pt idx="8">
                  <c:v>0</c:v>
                </c:pt>
                <c:pt idx="9">
                  <c:v>0</c:v>
                </c:pt>
                <c:pt idx="10">
                  <c:v>0.183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4-438B-B545-1CB12F626EE6}"/>
            </c:ext>
          </c:extLst>
        </c:ser>
        <c:ser>
          <c:idx val="3"/>
          <c:order val="3"/>
          <c:tx>
            <c:strRef>
              <c:f>'FOTW #1214'!$A$24</c:f>
              <c:strCache>
                <c:ptCount val="1"/>
                <c:pt idx="0">
                  <c:v>Payload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 #1214'!$B$20:$M$20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#1214'!$B$24:$M$24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0.16700000000000001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2.1000000000000001E-2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04-438B-B545-1CB12F626EE6}"/>
            </c:ext>
          </c:extLst>
        </c:ser>
        <c:ser>
          <c:idx val="4"/>
          <c:order val="4"/>
          <c:tx>
            <c:strRef>
              <c:f>'FOTW #1214'!$A$25</c:f>
              <c:strCache>
                <c:ptCount val="1"/>
                <c:pt idx="0">
                  <c:v>O&amp;M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#1214'!$B$20:$M$20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#1214'!$B$25:$M$25</c:f>
              <c:numCache>
                <c:formatCode>0.00</c:formatCode>
                <c:ptCount val="12"/>
                <c:pt idx="0">
                  <c:v>0.13100000000000001</c:v>
                </c:pt>
                <c:pt idx="1">
                  <c:v>0.13600000000000001</c:v>
                </c:pt>
                <c:pt idx="2">
                  <c:v>0.13600000000000001</c:v>
                </c:pt>
                <c:pt idx="3">
                  <c:v>0.13600000000000001</c:v>
                </c:pt>
                <c:pt idx="4">
                  <c:v>8.8999999999999996E-2</c:v>
                </c:pt>
                <c:pt idx="5">
                  <c:v>0.13600000000000001</c:v>
                </c:pt>
                <c:pt idx="6">
                  <c:v>0.125</c:v>
                </c:pt>
                <c:pt idx="7">
                  <c:v>0.13100000000000001</c:v>
                </c:pt>
                <c:pt idx="8">
                  <c:v>0.13600000000000001</c:v>
                </c:pt>
                <c:pt idx="9">
                  <c:v>0.13100000000000001</c:v>
                </c:pt>
                <c:pt idx="10">
                  <c:v>8.4000000000000005E-2</c:v>
                </c:pt>
                <c:pt idx="11">
                  <c:v>0.13600000000000001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04-438B-B545-1CB12F626EE6}"/>
            </c:ext>
          </c:extLst>
        </c:ser>
        <c:ser>
          <c:idx val="5"/>
          <c:order val="5"/>
          <c:tx>
            <c:strRef>
              <c:f>'FOTW #1214'!$A$26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#1214'!$B$20:$M$20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#1214'!$B$26:$M$26</c:f>
              <c:numCache>
                <c:formatCode>0.00</c:formatCode>
                <c:ptCount val="12"/>
                <c:pt idx="0">
                  <c:v>0.251</c:v>
                </c:pt>
                <c:pt idx="1">
                  <c:v>0.26700000000000002</c:v>
                </c:pt>
                <c:pt idx="2">
                  <c:v>0.23499999999999999</c:v>
                </c:pt>
                <c:pt idx="3">
                  <c:v>0.26700000000000002</c:v>
                </c:pt>
                <c:pt idx="4">
                  <c:v>0.214</c:v>
                </c:pt>
                <c:pt idx="5">
                  <c:v>0.55900000000000005</c:v>
                </c:pt>
                <c:pt idx="6">
                  <c:v>0.24</c:v>
                </c:pt>
                <c:pt idx="7">
                  <c:v>0.23499999999999999</c:v>
                </c:pt>
                <c:pt idx="8">
                  <c:v>0.214</c:v>
                </c:pt>
                <c:pt idx="9">
                  <c:v>0.23499999999999999</c:v>
                </c:pt>
                <c:pt idx="10">
                  <c:v>0.193</c:v>
                </c:pt>
                <c:pt idx="11">
                  <c:v>0.251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04-438B-B545-1CB12F62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003948344"/>
        <c:axId val="1003942112"/>
      </c:barChart>
      <c:lineChart>
        <c:grouping val="standard"/>
        <c:varyColors val="0"/>
        <c:ser>
          <c:idx val="6"/>
          <c:order val="6"/>
          <c:tx>
            <c:strRef>
              <c:f>'FOTW #1214'!$A$29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'FOTW #1214'!$B$28:$M$28</c:f>
                <c:numCache>
                  <c:formatCode>General</c:formatCode>
                  <c:ptCount val="12"/>
                  <c:pt idx="0">
                    <c:v>0.251</c:v>
                  </c:pt>
                  <c:pt idx="1">
                    <c:v>0.246</c:v>
                  </c:pt>
                  <c:pt idx="2">
                    <c:v>0.23499999999999999</c:v>
                  </c:pt>
                  <c:pt idx="3">
                    <c:v>0.35</c:v>
                  </c:pt>
                  <c:pt idx="4">
                    <c:v>0.72599999999999998</c:v>
                  </c:pt>
                  <c:pt idx="5">
                    <c:v>0.41299999999999998</c:v>
                  </c:pt>
                  <c:pt idx="6">
                    <c:v>0.246</c:v>
                  </c:pt>
                  <c:pt idx="7">
                    <c:v>0.24</c:v>
                  </c:pt>
                  <c:pt idx="8">
                    <c:v>0.23</c:v>
                  </c:pt>
                  <c:pt idx="9">
                    <c:v>0.32900000000000001</c:v>
                  </c:pt>
                  <c:pt idx="10">
                    <c:v>0.66400000000000003</c:v>
                  </c:pt>
                  <c:pt idx="11">
                    <c:v>0.371</c:v>
                  </c:pt>
                </c:numCache>
              </c:numRef>
            </c:plus>
            <c:minus>
              <c:numRef>
                <c:f>'FOTW #1214'!$B$27:$M$27</c:f>
                <c:numCache>
                  <c:formatCode>General</c:formatCode>
                  <c:ptCount val="12"/>
                  <c:pt idx="0">
                    <c:v>0.125</c:v>
                  </c:pt>
                  <c:pt idx="1">
                    <c:v>0.14099999999999999</c:v>
                  </c:pt>
                  <c:pt idx="2">
                    <c:v>0.125</c:v>
                  </c:pt>
                  <c:pt idx="3">
                    <c:v>0.13100000000000001</c:v>
                  </c:pt>
                  <c:pt idx="4">
                    <c:v>9.4E-2</c:v>
                  </c:pt>
                  <c:pt idx="5">
                    <c:v>0.308</c:v>
                  </c:pt>
                  <c:pt idx="6">
                    <c:v>0.14099999999999999</c:v>
                  </c:pt>
                  <c:pt idx="7">
                    <c:v>0.14099999999999999</c:v>
                  </c:pt>
                  <c:pt idx="8">
                    <c:v>0.13100000000000001</c:v>
                  </c:pt>
                  <c:pt idx="9">
                    <c:v>0.14599999999999999</c:v>
                  </c:pt>
                  <c:pt idx="10">
                    <c:v>0.105</c:v>
                  </c:pt>
                  <c:pt idx="11">
                    <c:v>7.8E-2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'FOTW #1214'!$B$20:$M$20</c:f>
              <c:strCache>
                <c:ptCount val="12"/>
                <c:pt idx="0">
                  <c:v>Diesel</c:v>
                </c:pt>
                <c:pt idx="1">
                  <c:v>CNG</c:v>
                </c:pt>
                <c:pt idx="2">
                  <c:v>HEV</c:v>
                </c:pt>
                <c:pt idx="3">
                  <c:v>PHEV</c:v>
                </c:pt>
                <c:pt idx="4">
                  <c:v>BEV</c:v>
                </c:pt>
                <c:pt idx="5">
                  <c:v>FCEV</c:v>
                </c:pt>
                <c:pt idx="6">
                  <c:v>Diesel</c:v>
                </c:pt>
                <c:pt idx="7">
                  <c:v>CNG</c:v>
                </c:pt>
                <c:pt idx="8">
                  <c:v>HEV</c:v>
                </c:pt>
                <c:pt idx="9">
                  <c:v>PHEV</c:v>
                </c:pt>
                <c:pt idx="10">
                  <c:v>BEV</c:v>
                </c:pt>
                <c:pt idx="11">
                  <c:v>FCEV</c:v>
                </c:pt>
              </c:strCache>
            </c:strRef>
          </c:cat>
          <c:val>
            <c:numRef>
              <c:f>'FOTW #1214'!$B$29:$M$29</c:f>
              <c:numCache>
                <c:formatCode>0.00</c:formatCode>
                <c:ptCount val="12"/>
                <c:pt idx="0">
                  <c:v>1.395</c:v>
                </c:pt>
                <c:pt idx="1">
                  <c:v>1.4430000000000001</c:v>
                </c:pt>
                <c:pt idx="2">
                  <c:v>1.375</c:v>
                </c:pt>
                <c:pt idx="3">
                  <c:v>1.4370000000000001</c:v>
                </c:pt>
                <c:pt idx="4">
                  <c:v>1.97</c:v>
                </c:pt>
                <c:pt idx="5">
                  <c:v>1.7929999999999999</c:v>
                </c:pt>
                <c:pt idx="6">
                  <c:v>1.369</c:v>
                </c:pt>
                <c:pt idx="7">
                  <c:v>1.39</c:v>
                </c:pt>
                <c:pt idx="8">
                  <c:v>1.3380000000000001</c:v>
                </c:pt>
                <c:pt idx="9">
                  <c:v>1.38</c:v>
                </c:pt>
                <c:pt idx="10">
                  <c:v>1.605</c:v>
                </c:pt>
                <c:pt idx="11">
                  <c:v>1.401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04-438B-B545-1CB12F62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948344"/>
        <c:axId val="1003942112"/>
      </c:lineChart>
      <c:catAx>
        <c:axId val="100394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942112"/>
        <c:crosses val="autoZero"/>
        <c:auto val="1"/>
        <c:lblAlgn val="ctr"/>
        <c:lblOffset val="100"/>
        <c:noMultiLvlLbl val="0"/>
      </c:catAx>
      <c:valAx>
        <c:axId val="100394211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Cost of Ownership [$/mi]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9483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131884</xdr:colOff>
      <xdr:row>0</xdr:row>
      <xdr:rowOff>98050</xdr:rowOff>
    </xdr:from>
    <xdr:to>
      <xdr:col>24</xdr:col>
      <xdr:colOff>66675</xdr:colOff>
      <xdr:row>25</xdr:row>
      <xdr:rowOff>18675</xdr:rowOff>
    </xdr:to>
    <xdr:graphicFrame macro="">
      <xdr:nvGraphicFramePr>
        <xdr:cNvPr id="5" name="Chart 4" descr="Class 4 Parcel Delivery Truck (120-mile range) in the Middle Atlantic Region, Single-Shift, Volume-Limited Scenario">
          <a:extLst>
            <a:ext uri="{FF2B5EF4-FFF2-40B4-BE49-F238E27FC236}">
              <a16:creationId xmlns:a16="http://schemas.microsoft.com/office/drawing/2014/main" id="{B585EA52-14E0-4FBA-985E-25289C828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133349</xdr:colOff>
      <xdr:row>25</xdr:row>
      <xdr:rowOff>98051</xdr:rowOff>
    </xdr:from>
    <xdr:to>
      <xdr:col>24</xdr:col>
      <xdr:colOff>114300</xdr:colOff>
      <xdr:row>50</xdr:row>
      <xdr:rowOff>50426</xdr:rowOff>
    </xdr:to>
    <xdr:graphicFrame macro="">
      <xdr:nvGraphicFramePr>
        <xdr:cNvPr id="8" name="Chart 7" descr="Class 8 Long-haul Tractors (750-mile range) in the Middle Atlantic Region in Multi-Shift, Weight-Limited Scenario&#10;">
          <a:extLst>
            <a:ext uri="{FF2B5EF4-FFF2-40B4-BE49-F238E27FC236}">
              <a16:creationId xmlns:a16="http://schemas.microsoft.com/office/drawing/2014/main" id="{7CB2F330-64A4-4ECB-809A-3ABD69915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0.11146</cdr:x>
      <cdr:y>0.15648</cdr:y>
    </cdr:from>
    <cdr:to>
      <cdr:x>0.52521</cdr:x>
      <cdr:y>0.21248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153FC1E9-026A-429E-8628-69CFC5958F1D}"/>
            </a:ext>
          </a:extLst>
        </cdr:cNvPr>
        <cdr:cNvSpPr/>
      </cdr:nvSpPr>
      <cdr:spPr>
        <a:xfrm xmlns:a="http://schemas.openxmlformats.org/drawingml/2006/main">
          <a:off x="740138" y="713439"/>
          <a:ext cx="2747478" cy="25532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0" bIns="0" anchor="ctr" anchorCtr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0.54816</cdr:x>
      <cdr:y>0.15648</cdr:y>
    </cdr:from>
    <cdr:to>
      <cdr:x>0.96833</cdr:x>
      <cdr:y>0.21248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153FC1E9-026A-429E-8628-69CFC5958F1D}"/>
            </a:ext>
          </a:extLst>
        </cdr:cNvPr>
        <cdr:cNvSpPr/>
      </cdr:nvSpPr>
      <cdr:spPr>
        <a:xfrm xmlns:a="http://schemas.openxmlformats.org/drawingml/2006/main">
          <a:off x="3640017" y="713439"/>
          <a:ext cx="2790074" cy="25532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0" bIns="0" anchor="ctr" anchorCtr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Ultimate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0.09884</cdr:x>
      <cdr:y>0.14512</cdr:y>
    </cdr:from>
    <cdr:to>
      <cdr:x>0.52564</cdr:x>
      <cdr:y>0.20112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CDF4E6DC-2DA8-4447-9D87-B8FC42257EDD}"/>
            </a:ext>
          </a:extLst>
        </cdr:cNvPr>
        <cdr:cNvSpPr/>
      </cdr:nvSpPr>
      <cdr:spPr>
        <a:xfrm xmlns:a="http://schemas.openxmlformats.org/drawingml/2006/main">
          <a:off x="660898" y="653813"/>
          <a:ext cx="2853828" cy="2522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0" bIns="0" anchor="ctr" anchorCtr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0.54131</cdr:x>
      <cdr:y>0.14512</cdr:y>
    </cdr:from>
    <cdr:to>
      <cdr:x>0.96866</cdr:x>
      <cdr:y>0.20112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A82F19A5-2A2A-40D6-989D-CEC20870DADD}"/>
            </a:ext>
          </a:extLst>
        </cdr:cNvPr>
        <cdr:cNvSpPr/>
      </cdr:nvSpPr>
      <cdr:spPr>
        <a:xfrm xmlns:a="http://schemas.openxmlformats.org/drawingml/2006/main">
          <a:off x="3619501" y="653813"/>
          <a:ext cx="2857500" cy="2522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0" bIns="0" anchor="ctr" anchorCtr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Ultimate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95FAE75-FA52-4EBA-9BD8-D49916106DD3}" name="Table6" displayName="Table6" ref="A7:G17" totalsRowShown="0" headerRowDxfId="38" dataDxfId="37" tableBorderDxfId="36">
  <autoFilter ref="A7:G17" xr:uid="{F95FAE75-FA52-4EBA-9BD8-D49916106DD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111486A-21D4-4812-AC63-2F5F248C843C}" name="Cost Category" dataDxfId="35"/>
    <tableColumn id="2" xr3:uid="{9D42ED21-82AA-4C2F-AD26-D01C4FB5DE70}" name="Diesel" dataDxfId="34"/>
    <tableColumn id="3" xr3:uid="{37D9E094-8C0D-4581-A96F-E70825A5D72C}" name="CNG" dataDxfId="33"/>
    <tableColumn id="4" xr3:uid="{A7DD9EB6-31FD-47AF-9814-91C1E88732F7}" name="HEV" dataDxfId="32"/>
    <tableColumn id="5" xr3:uid="{2D797341-B2A3-43C2-8823-76AC83EAB7ED}" name="PHEV" dataDxfId="31"/>
    <tableColumn id="6" xr3:uid="{761EA32F-E0C6-4B11-B3FB-63AE314F891D}" name="BEV" dataDxfId="30"/>
    <tableColumn id="7" xr3:uid="{AE3129DA-B7F0-46C3-A719-490D3632F4D3}" name="FCEV" dataDxfId="29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lass 4 Parcel Delivery Truck (120-mile range) in the Middle Atlantic Region, Single-Shift, Volume-Limited Scenario for 2025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5E68D45-CA20-4650-B50A-58D46A2630ED}" name="Table7" displayName="Table7" ref="H7:M16" totalsRowShown="0" headerRowDxfId="28" dataDxfId="27" tableBorderDxfId="26">
  <autoFilter ref="H7:M16" xr:uid="{35E68D45-CA20-4650-B50A-58D46A2630E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5BFAF8D-10B8-4568-B490-BAFE7F868EB4}" name="Diesel" dataDxfId="25"/>
    <tableColumn id="2" xr3:uid="{0B91146A-ACE1-4881-99A5-3B9DB173A4E9}" name="CNG" dataDxfId="24"/>
    <tableColumn id="3" xr3:uid="{654850AD-AC90-4E64-BF4F-CDF93B1914FF}" name="HEV" dataDxfId="23"/>
    <tableColumn id="4" xr3:uid="{EB1A75C9-7093-4E0F-879C-F496BCE451C7}" name="PHEV" dataDxfId="22"/>
    <tableColumn id="5" xr3:uid="{CFE71881-6DA8-48E1-B71E-EBFB5859C442}" name="BEV" dataDxfId="21"/>
    <tableColumn id="6" xr3:uid="{E6895AF8-B75E-4787-AF33-7D8CDBE30E7E}" name="FCEV" dataDxfId="2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lass 4 Parcel Delivery Truck (120-mile range) in the Middle Atlantic Region, Single-Shift, Volume-Limited Scenario for Ultimate Timeframe_x000d__x000a_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5D19A5-FC0B-4864-BE21-68A4DA1CCD68}" name="Table8" displayName="Table8" ref="H20:M29" totalsRowShown="0" headerRowDxfId="19" dataDxfId="17" headerRowBorderDxfId="18" tableBorderDxfId="16">
  <autoFilter ref="H20:M29" xr:uid="{7D5D19A5-FC0B-4864-BE21-68A4DA1CCD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7080D3A-8076-4249-B496-D8A877D7150F}" name="Diesel" dataDxfId="15"/>
    <tableColumn id="2" xr3:uid="{DCDC9FE8-BCDE-49C0-9961-14FE29BA56E3}" name="CNG" dataDxfId="14"/>
    <tableColumn id="3" xr3:uid="{D22CCE21-1D26-4465-AF36-B7459868EA92}" name="HEV" dataDxfId="13"/>
    <tableColumn id="4" xr3:uid="{805FF9FC-9A83-4D24-9BA5-AE1E263E21AA}" name="PHEV" dataDxfId="12"/>
    <tableColumn id="5" xr3:uid="{50F67E91-F43C-4C16-B149-34AF1D185FE6}" name="BEV" dataDxfId="11"/>
    <tableColumn id="6" xr3:uid="{CB23E8A1-D933-4D50-AFE1-56BEE7D3A9F6}" name="FCEV" dataDxfId="1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lass 8 Long-haul Tractors (750-mile range) in the Middle Atlantic Region in Multi-Shift, Weight-Limited Scenario for Ultimate Time Frame_x000d__x000a_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C72C41-0B8D-4C44-B581-25FC01F412C0}" name="Table9" displayName="Table9" ref="A20:G29" totalsRowShown="0" headerRowDxfId="9" dataDxfId="8" tableBorderDxfId="7">
  <autoFilter ref="A20:G29" xr:uid="{65C72C41-0B8D-4C44-B581-25FC01F412C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5D7C69F-73A5-4AA6-A551-72DB99988BB9}" name="Cost Category" dataDxfId="6"/>
    <tableColumn id="2" xr3:uid="{BCEDAB1E-5A55-4B71-A085-678112344598}" name="Diesel" dataDxfId="5"/>
    <tableColumn id="3" xr3:uid="{9F6EDCE4-8597-45B6-A03F-36BD2E2AF036}" name="CNG" dataDxfId="4"/>
    <tableColumn id="4" xr3:uid="{1D1B603A-34AB-4B4C-80E4-6049BD378A40}" name="HEV" dataDxfId="3"/>
    <tableColumn id="5" xr3:uid="{2B877CD3-D582-439F-A394-2E19E58B044C}" name="PHEV" dataDxfId="2"/>
    <tableColumn id="6" xr3:uid="{CBADB761-2649-4E2C-9339-63952F2D90A2}" name="BEV" dataDxfId="1"/>
    <tableColumn id="7" xr3:uid="{A0D4EF72-E5C1-4F38-9691-C171F398C589}" name="FCEV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lass 8 Long-haul Tractors (750-mile range) in the Middle Atlantic Region in Multi-Shift, Weight-Limited Scenario for 2025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https://www.energy.gov/eere/vehicles/articles/fotw-1214-november-29-2021-electric-and-fuel-cell-heavy-duty-trucks-could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www.nrel.gov/docs/fy21osti/71796.pdf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Relationship Id="rId9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5F08-0BD9-4759-B237-74A1C2A51119}">
  <dimension ref="A1:M35"/>
  <sheetViews>
    <sheetView tabSelected="1" zoomScaleNormal="100" workbookViewId="0">
      <selection activeCell="A2" sqref="A2:XFD2"/>
    </sheetView>
  </sheetViews>
  <sheetFormatPr defaultColWidth="9.140625" defaultRowHeight="14.25" x14ac:dyDescent="0.2"/>
  <cols>
    <col min="1" max="1" width="17.5703125" style="1" customWidth="1"/>
    <col min="2" max="2" width="9.5703125" style="1" customWidth="1"/>
    <col min="3" max="7" width="9.140625" style="1"/>
    <col min="8" max="8" width="10.140625" style="1" customWidth="1"/>
    <col min="9" max="10" width="9.140625" style="1"/>
    <col min="11" max="11" width="9.85546875" style="1" customWidth="1"/>
    <col min="12" max="12" width="9.140625" style="1"/>
    <col min="13" max="13" width="9.85546875" style="1" customWidth="1"/>
    <col min="14" max="16384" width="9.140625" style="1"/>
  </cols>
  <sheetData>
    <row r="1" spans="1:13" ht="15" x14ac:dyDescent="0.2">
      <c r="A1" s="8" t="s">
        <v>19</v>
      </c>
    </row>
    <row r="2" spans="1:13" s="28" customFormat="1" ht="15" x14ac:dyDescent="0.2">
      <c r="A2" s="27" t="s">
        <v>20</v>
      </c>
    </row>
    <row r="4" spans="1:13" ht="15" x14ac:dyDescent="0.25">
      <c r="A4" s="2" t="s">
        <v>17</v>
      </c>
    </row>
    <row r="5" spans="1:13" ht="15" x14ac:dyDescent="0.25">
      <c r="A5" s="2" t="s">
        <v>18</v>
      </c>
    </row>
    <row r="6" spans="1:13" ht="15" x14ac:dyDescent="0.25">
      <c r="A6" s="6"/>
      <c r="B6" s="5">
        <v>2025</v>
      </c>
      <c r="C6" s="5">
        <v>2025</v>
      </c>
      <c r="D6" s="5">
        <v>2025</v>
      </c>
      <c r="E6" s="5">
        <v>2025</v>
      </c>
      <c r="F6" s="5">
        <v>2025</v>
      </c>
      <c r="G6" s="5">
        <v>2025</v>
      </c>
      <c r="H6" s="5" t="s">
        <v>6</v>
      </c>
      <c r="I6" s="5" t="s">
        <v>6</v>
      </c>
      <c r="J6" s="5" t="s">
        <v>6</v>
      </c>
      <c r="K6" s="5" t="s">
        <v>6</v>
      </c>
      <c r="L6" s="5" t="s">
        <v>6</v>
      </c>
      <c r="M6" s="5" t="s">
        <v>6</v>
      </c>
    </row>
    <row r="7" spans="1:13" ht="15.75" thickBot="1" x14ac:dyDescent="0.3">
      <c r="A7" s="19" t="s">
        <v>16</v>
      </c>
      <c r="B7" s="20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1" t="s">
        <v>0</v>
      </c>
      <c r="I7" s="20" t="s">
        <v>1</v>
      </c>
      <c r="J7" s="20" t="s">
        <v>2</v>
      </c>
      <c r="K7" s="20" t="s">
        <v>3</v>
      </c>
      <c r="L7" s="20" t="s">
        <v>4</v>
      </c>
      <c r="M7" s="20" t="s">
        <v>5</v>
      </c>
    </row>
    <row r="8" spans="1:13" x14ac:dyDescent="0.2">
      <c r="A8" s="13" t="s">
        <v>8</v>
      </c>
      <c r="B8" s="10">
        <v>0.67300000000000004</v>
      </c>
      <c r="C8" s="10">
        <v>0.67300000000000004</v>
      </c>
      <c r="D8" s="10">
        <v>0.67300000000000004</v>
      </c>
      <c r="E8" s="10">
        <v>0.67300000000000004</v>
      </c>
      <c r="F8" s="10">
        <v>0.67300000000000004</v>
      </c>
      <c r="G8" s="10">
        <v>0.67300000000000004</v>
      </c>
      <c r="H8" s="16">
        <v>0.67300000000000004</v>
      </c>
      <c r="I8" s="10">
        <v>0.67300000000000004</v>
      </c>
      <c r="J8" s="10">
        <v>0.67300000000000004</v>
      </c>
      <c r="K8" s="10">
        <v>0.67300000000000004</v>
      </c>
      <c r="L8" s="10">
        <v>0.67300000000000004</v>
      </c>
      <c r="M8" s="10">
        <v>0.67300000000000004</v>
      </c>
    </row>
    <row r="9" spans="1:13" x14ac:dyDescent="0.2">
      <c r="A9" s="14" t="s">
        <v>9</v>
      </c>
      <c r="B9" s="11">
        <v>0.16500000000000001</v>
      </c>
      <c r="C9" s="11">
        <v>0.13500000000000001</v>
      </c>
      <c r="D9" s="11">
        <v>0.158</v>
      </c>
      <c r="E9" s="11">
        <v>0.156</v>
      </c>
      <c r="F9" s="11">
        <v>0.154</v>
      </c>
      <c r="G9" s="11">
        <v>0.22</v>
      </c>
      <c r="H9" s="17">
        <v>0.13900000000000001</v>
      </c>
      <c r="I9" s="11">
        <v>0.125</v>
      </c>
      <c r="J9" s="11">
        <v>0.13900000000000001</v>
      </c>
      <c r="K9" s="11">
        <v>0.13900000000000001</v>
      </c>
      <c r="L9" s="11">
        <v>0.11799999999999999</v>
      </c>
      <c r="M9" s="11">
        <v>0.13900000000000001</v>
      </c>
    </row>
    <row r="10" spans="1:13" x14ac:dyDescent="0.2">
      <c r="A10" s="15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8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14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7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</row>
    <row r="12" spans="1:13" x14ac:dyDescent="0.2">
      <c r="A12" s="15" t="s">
        <v>12</v>
      </c>
      <c r="B12" s="12">
        <v>8.3000000000000004E-2</v>
      </c>
      <c r="C12" s="12">
        <v>0.08</v>
      </c>
      <c r="D12" s="12">
        <v>8.5000000000000006E-2</v>
      </c>
      <c r="E12" s="12">
        <v>8.3000000000000004E-2</v>
      </c>
      <c r="F12" s="12">
        <v>5.1999999999999998E-2</v>
      </c>
      <c r="G12" s="12">
        <v>0.08</v>
      </c>
      <c r="H12" s="18">
        <v>8.5000000000000006E-2</v>
      </c>
      <c r="I12" s="12">
        <v>8.5000000000000006E-2</v>
      </c>
      <c r="J12" s="12">
        <v>8.3000000000000004E-2</v>
      </c>
      <c r="K12" s="12">
        <v>0.08</v>
      </c>
      <c r="L12" s="12">
        <v>5.7000000000000002E-2</v>
      </c>
      <c r="M12" s="12">
        <v>8.6999999999999994E-2</v>
      </c>
    </row>
    <row r="13" spans="1:13" x14ac:dyDescent="0.2">
      <c r="A13" s="14" t="s">
        <v>7</v>
      </c>
      <c r="B13" s="11">
        <v>0.13200000000000001</v>
      </c>
      <c r="C13" s="11">
        <v>0.123</v>
      </c>
      <c r="D13" s="11">
        <v>0.10199999999999999</v>
      </c>
      <c r="E13" s="11">
        <v>9.7000000000000003E-2</v>
      </c>
      <c r="F13" s="11">
        <v>7.0999999999999994E-2</v>
      </c>
      <c r="G13" s="11">
        <v>0.17699999999999999</v>
      </c>
      <c r="H13" s="17">
        <v>0.123</v>
      </c>
      <c r="I13" s="11">
        <v>0.106</v>
      </c>
      <c r="J13" s="11">
        <v>9.7000000000000003E-2</v>
      </c>
      <c r="K13" s="11">
        <v>9.4E-2</v>
      </c>
      <c r="L13" s="11">
        <v>6.4000000000000001E-2</v>
      </c>
      <c r="M13" s="11">
        <v>0.08</v>
      </c>
    </row>
    <row r="14" spans="1:13" x14ac:dyDescent="0.2">
      <c r="A14" s="15" t="s">
        <v>14</v>
      </c>
      <c r="B14" s="12">
        <v>7.5999999999999998E-2</v>
      </c>
      <c r="C14" s="12">
        <v>7.8E-2</v>
      </c>
      <c r="D14" s="12">
        <v>6.9000000000000006E-2</v>
      </c>
      <c r="E14" s="12">
        <v>6.6000000000000003E-2</v>
      </c>
      <c r="F14" s="12">
        <v>0.04</v>
      </c>
      <c r="G14" s="12">
        <v>0.125</v>
      </c>
      <c r="H14" s="18">
        <v>0.08</v>
      </c>
      <c r="I14" s="12">
        <v>8.3000000000000004E-2</v>
      </c>
      <c r="J14" s="12">
        <v>7.2999999999999995E-2</v>
      </c>
      <c r="K14" s="12">
        <v>7.2999999999999995E-2</v>
      </c>
      <c r="L14" s="12">
        <v>4.4999999999999998E-2</v>
      </c>
      <c r="M14" s="12">
        <v>0.05</v>
      </c>
    </row>
    <row r="15" spans="1:13" x14ac:dyDescent="0.2">
      <c r="A15" s="14" t="s">
        <v>15</v>
      </c>
      <c r="B15" s="11">
        <v>0.13700000000000001</v>
      </c>
      <c r="C15" s="11">
        <v>0.13500000000000001</v>
      </c>
      <c r="D15" s="11">
        <v>0.13</v>
      </c>
      <c r="E15" s="11">
        <v>0.158</v>
      </c>
      <c r="F15" s="11">
        <v>0.255</v>
      </c>
      <c r="G15" s="11">
        <v>0.184</v>
      </c>
      <c r="H15" s="17">
        <v>0.14199999999999999</v>
      </c>
      <c r="I15" s="11">
        <v>0.13500000000000001</v>
      </c>
      <c r="J15" s="11">
        <v>0.125</v>
      </c>
      <c r="K15" s="11">
        <v>0.151</v>
      </c>
      <c r="L15" s="11">
        <v>0.222</v>
      </c>
      <c r="M15" s="11">
        <v>0.17</v>
      </c>
    </row>
    <row r="16" spans="1:13" x14ac:dyDescent="0.2">
      <c r="A16" s="15" t="s">
        <v>13</v>
      </c>
      <c r="B16" s="12">
        <v>1.054</v>
      </c>
      <c r="C16" s="12">
        <v>1.0109999999999999</v>
      </c>
      <c r="D16" s="12">
        <v>1.018</v>
      </c>
      <c r="E16" s="12">
        <v>1.0089999999999999</v>
      </c>
      <c r="F16" s="12">
        <v>0.95</v>
      </c>
      <c r="G16" s="12">
        <v>1.1499999999999999</v>
      </c>
      <c r="H16" s="18">
        <v>1.02</v>
      </c>
      <c r="I16" s="12">
        <v>0.99</v>
      </c>
      <c r="J16" s="12">
        <v>0.99199999999999999</v>
      </c>
      <c r="K16" s="12">
        <v>0.98699999999999999</v>
      </c>
      <c r="L16" s="12">
        <v>0.91200000000000003</v>
      </c>
      <c r="M16" s="12">
        <v>0.98</v>
      </c>
    </row>
    <row r="17" spans="1:13" x14ac:dyDescent="0.2">
      <c r="A17" s="15" t="s">
        <v>21</v>
      </c>
      <c r="B17" s="12"/>
      <c r="C17" s="12"/>
      <c r="D17" s="12"/>
      <c r="E17" s="12"/>
      <c r="F17" s="12"/>
      <c r="G17" s="12"/>
      <c r="H17" s="3"/>
      <c r="I17" s="3"/>
      <c r="J17" s="3"/>
      <c r="K17" s="3"/>
      <c r="L17" s="3"/>
      <c r="M17" s="3"/>
    </row>
    <row r="18" spans="1:13" ht="15" x14ac:dyDescent="0.25">
      <c r="A18" s="7" t="s">
        <v>18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">
      <c r="A19" s="4"/>
      <c r="B19" s="5">
        <v>2025</v>
      </c>
      <c r="C19" s="5">
        <v>2025</v>
      </c>
      <c r="D19" s="5">
        <v>2025</v>
      </c>
      <c r="E19" s="5">
        <v>2025</v>
      </c>
      <c r="F19" s="5">
        <v>2025</v>
      </c>
      <c r="G19" s="5">
        <v>2025</v>
      </c>
      <c r="H19" s="5" t="s">
        <v>6</v>
      </c>
      <c r="I19" s="5" t="s">
        <v>6</v>
      </c>
      <c r="J19" s="5" t="s">
        <v>6</v>
      </c>
      <c r="K19" s="5" t="s">
        <v>6</v>
      </c>
      <c r="L19" s="5" t="s">
        <v>6</v>
      </c>
      <c r="M19" s="5" t="s">
        <v>6</v>
      </c>
    </row>
    <row r="20" spans="1:13" ht="15.75" thickBot="1" x14ac:dyDescent="0.3">
      <c r="A20" s="19" t="s">
        <v>16</v>
      </c>
      <c r="B20" s="25" t="s">
        <v>0</v>
      </c>
      <c r="C20" s="25" t="s">
        <v>1</v>
      </c>
      <c r="D20" s="25" t="s">
        <v>2</v>
      </c>
      <c r="E20" s="25" t="s">
        <v>3</v>
      </c>
      <c r="F20" s="25" t="s">
        <v>4</v>
      </c>
      <c r="G20" s="25" t="s">
        <v>5</v>
      </c>
      <c r="H20" s="22" t="s">
        <v>0</v>
      </c>
      <c r="I20" s="23" t="s">
        <v>1</v>
      </c>
      <c r="J20" s="23" t="s">
        <v>2</v>
      </c>
      <c r="K20" s="23" t="s">
        <v>3</v>
      </c>
      <c r="L20" s="23" t="s">
        <v>4</v>
      </c>
      <c r="M20" s="24" t="s">
        <v>5</v>
      </c>
    </row>
    <row r="21" spans="1:13" x14ac:dyDescent="0.2">
      <c r="A21" s="13" t="s">
        <v>8</v>
      </c>
      <c r="B21" s="10">
        <v>0.83599999999999997</v>
      </c>
      <c r="C21" s="10">
        <v>0.83599999999999997</v>
      </c>
      <c r="D21" s="10">
        <v>0.83599999999999997</v>
      </c>
      <c r="E21" s="10">
        <v>0.83599999999999997</v>
      </c>
      <c r="F21" s="10">
        <v>0.83599999999999997</v>
      </c>
      <c r="G21" s="10">
        <v>0.83599999999999997</v>
      </c>
      <c r="H21" s="16">
        <v>0.83599999999999997</v>
      </c>
      <c r="I21" s="10">
        <v>0.83599999999999997</v>
      </c>
      <c r="J21" s="10">
        <v>0.83599999999999997</v>
      </c>
      <c r="K21" s="10">
        <v>0.83599999999999997</v>
      </c>
      <c r="L21" s="10">
        <v>0.83599999999999997</v>
      </c>
      <c r="M21" s="10">
        <v>0.83599999999999997</v>
      </c>
    </row>
    <row r="22" spans="1:13" x14ac:dyDescent="0.2">
      <c r="A22" s="14" t="s">
        <v>9</v>
      </c>
      <c r="B22" s="11">
        <v>0.17799999999999999</v>
      </c>
      <c r="C22" s="11">
        <v>0.183</v>
      </c>
      <c r="D22" s="11">
        <v>0.16700000000000001</v>
      </c>
      <c r="E22" s="11">
        <v>0.19900000000000001</v>
      </c>
      <c r="F22" s="11">
        <v>0.42899999999999999</v>
      </c>
      <c r="G22" s="11">
        <v>0.26100000000000001</v>
      </c>
      <c r="H22" s="17">
        <v>0.16700000000000001</v>
      </c>
      <c r="I22" s="11">
        <v>0.16700000000000001</v>
      </c>
      <c r="J22" s="11">
        <v>0.152</v>
      </c>
      <c r="K22" s="11">
        <v>0.17799999999999999</v>
      </c>
      <c r="L22" s="11">
        <v>0.28699999999999998</v>
      </c>
      <c r="M22" s="11">
        <v>0.17799999999999999</v>
      </c>
    </row>
    <row r="23" spans="1:13" x14ac:dyDescent="0.2">
      <c r="A23" s="15" t="s">
        <v>10</v>
      </c>
      <c r="B23" s="12">
        <v>0</v>
      </c>
      <c r="C23" s="12">
        <v>2.1000000000000001E-2</v>
      </c>
      <c r="D23" s="12">
        <v>0</v>
      </c>
      <c r="E23" s="12">
        <v>0</v>
      </c>
      <c r="F23" s="12">
        <v>0.23499999999999999</v>
      </c>
      <c r="G23" s="12">
        <v>0</v>
      </c>
      <c r="H23" s="18">
        <v>0</v>
      </c>
      <c r="I23" s="12">
        <v>2.1000000000000001E-2</v>
      </c>
      <c r="J23" s="12">
        <v>0</v>
      </c>
      <c r="K23" s="12">
        <v>0</v>
      </c>
      <c r="L23" s="12">
        <v>0.183</v>
      </c>
      <c r="M23" s="12">
        <v>0</v>
      </c>
    </row>
    <row r="24" spans="1:13" x14ac:dyDescent="0.2">
      <c r="A24" s="14" t="s">
        <v>11</v>
      </c>
      <c r="B24" s="11">
        <v>0</v>
      </c>
      <c r="C24" s="11">
        <v>0</v>
      </c>
      <c r="D24" s="11">
        <v>0</v>
      </c>
      <c r="E24" s="11">
        <v>0</v>
      </c>
      <c r="F24" s="11">
        <v>0.16700000000000001</v>
      </c>
      <c r="G24" s="11">
        <v>0</v>
      </c>
      <c r="H24" s="17">
        <v>0</v>
      </c>
      <c r="I24" s="11">
        <v>0</v>
      </c>
      <c r="J24" s="11">
        <v>0</v>
      </c>
      <c r="K24" s="11">
        <v>0</v>
      </c>
      <c r="L24" s="11">
        <v>2.1000000000000001E-2</v>
      </c>
      <c r="M24" s="11">
        <v>0</v>
      </c>
    </row>
    <row r="25" spans="1:13" x14ac:dyDescent="0.2">
      <c r="A25" s="15" t="s">
        <v>12</v>
      </c>
      <c r="B25" s="12">
        <v>0.13100000000000001</v>
      </c>
      <c r="C25" s="12">
        <v>0.13600000000000001</v>
      </c>
      <c r="D25" s="12">
        <v>0.13600000000000001</v>
      </c>
      <c r="E25" s="12">
        <v>0.13600000000000001</v>
      </c>
      <c r="F25" s="12">
        <v>8.8999999999999996E-2</v>
      </c>
      <c r="G25" s="12">
        <v>0.13600000000000001</v>
      </c>
      <c r="H25" s="18">
        <v>0.125</v>
      </c>
      <c r="I25" s="12">
        <v>0.13100000000000001</v>
      </c>
      <c r="J25" s="12">
        <v>0.13600000000000001</v>
      </c>
      <c r="K25" s="12">
        <v>0.13100000000000001</v>
      </c>
      <c r="L25" s="12">
        <v>8.4000000000000005E-2</v>
      </c>
      <c r="M25" s="12">
        <v>0.13600000000000001</v>
      </c>
    </row>
    <row r="26" spans="1:13" x14ac:dyDescent="0.2">
      <c r="A26" s="14" t="s">
        <v>7</v>
      </c>
      <c r="B26" s="11">
        <v>0.251</v>
      </c>
      <c r="C26" s="11">
        <v>0.26700000000000002</v>
      </c>
      <c r="D26" s="11">
        <v>0.23499999999999999</v>
      </c>
      <c r="E26" s="11">
        <v>0.26700000000000002</v>
      </c>
      <c r="F26" s="11">
        <v>0.214</v>
      </c>
      <c r="G26" s="11">
        <v>0.55900000000000005</v>
      </c>
      <c r="H26" s="17">
        <v>0.24</v>
      </c>
      <c r="I26" s="11">
        <v>0.23499999999999999</v>
      </c>
      <c r="J26" s="11">
        <v>0.214</v>
      </c>
      <c r="K26" s="11">
        <v>0.23499999999999999</v>
      </c>
      <c r="L26" s="11">
        <v>0.193</v>
      </c>
      <c r="M26" s="11">
        <v>0.251</v>
      </c>
    </row>
    <row r="27" spans="1:13" x14ac:dyDescent="0.2">
      <c r="A27" s="15" t="s">
        <v>14</v>
      </c>
      <c r="B27" s="12">
        <v>0.125</v>
      </c>
      <c r="C27" s="12">
        <v>0.14099999999999999</v>
      </c>
      <c r="D27" s="12">
        <v>0.125</v>
      </c>
      <c r="E27" s="12">
        <v>0.13100000000000001</v>
      </c>
      <c r="F27" s="12">
        <v>9.4E-2</v>
      </c>
      <c r="G27" s="12">
        <v>0.308</v>
      </c>
      <c r="H27" s="18">
        <v>0.14099999999999999</v>
      </c>
      <c r="I27" s="12">
        <v>0.14099999999999999</v>
      </c>
      <c r="J27" s="12">
        <v>0.13100000000000001</v>
      </c>
      <c r="K27" s="12">
        <v>0.14599999999999999</v>
      </c>
      <c r="L27" s="12">
        <v>0.105</v>
      </c>
      <c r="M27" s="12">
        <v>7.8E-2</v>
      </c>
    </row>
    <row r="28" spans="1:13" x14ac:dyDescent="0.2">
      <c r="A28" s="14" t="s">
        <v>15</v>
      </c>
      <c r="B28" s="11">
        <v>0.251</v>
      </c>
      <c r="C28" s="11">
        <v>0.246</v>
      </c>
      <c r="D28" s="11">
        <v>0.23499999999999999</v>
      </c>
      <c r="E28" s="11">
        <v>0.35</v>
      </c>
      <c r="F28" s="11">
        <v>0.72599999999999998</v>
      </c>
      <c r="G28" s="11">
        <v>0.41299999999999998</v>
      </c>
      <c r="H28" s="17">
        <v>0.246</v>
      </c>
      <c r="I28" s="11">
        <v>0.24</v>
      </c>
      <c r="J28" s="11">
        <v>0.23</v>
      </c>
      <c r="K28" s="11">
        <v>0.32900000000000001</v>
      </c>
      <c r="L28" s="11">
        <v>0.66400000000000003</v>
      </c>
      <c r="M28" s="11">
        <v>0.371</v>
      </c>
    </row>
    <row r="29" spans="1:13" x14ac:dyDescent="0.2">
      <c r="A29" s="15" t="s">
        <v>13</v>
      </c>
      <c r="B29" s="12">
        <v>1.395</v>
      </c>
      <c r="C29" s="12">
        <v>1.4430000000000001</v>
      </c>
      <c r="D29" s="12">
        <v>1.375</v>
      </c>
      <c r="E29" s="12">
        <v>1.4370000000000001</v>
      </c>
      <c r="F29" s="12">
        <v>1.97</v>
      </c>
      <c r="G29" s="12">
        <v>1.7929999999999999</v>
      </c>
      <c r="H29" s="18">
        <v>1.369</v>
      </c>
      <c r="I29" s="12">
        <v>1.39</v>
      </c>
      <c r="J29" s="12">
        <v>1.3380000000000001</v>
      </c>
      <c r="K29" s="12">
        <v>1.38</v>
      </c>
      <c r="L29" s="12">
        <v>1.605</v>
      </c>
      <c r="M29" s="12">
        <v>1.401</v>
      </c>
    </row>
    <row r="31" spans="1:13" ht="15" customHeight="1" x14ac:dyDescent="0.2">
      <c r="A31" s="26" t="s">
        <v>22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ht="15" customHeight="1" x14ac:dyDescent="0.2">
      <c r="A33" s="26" t="s">
        <v>23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">
      <c r="A35" s="9" t="s">
        <v>24</v>
      </c>
    </row>
  </sheetData>
  <mergeCells count="2">
    <mergeCell ref="A31:M32"/>
    <mergeCell ref="A33:M34"/>
  </mergeCells>
  <hyperlinks>
    <hyperlink ref="A2" r:id="rId1" display="Fact of the Week # 838" xr:uid="{C22B07BB-A1D8-4B65-AFE9-E1E22C33A5D1}"/>
    <hyperlink ref="A35" r:id="rId2" xr:uid="{06DCDF73-A3AF-4AB1-ABB4-A24A465A1CAF}"/>
    <hyperlink ref="A2:XFD2" r:id="rId3" display="Fact of the Week #1214" xr:uid="{03546690-0C93-40F0-97DD-E1517F450854}"/>
  </hyperlinks>
  <pageMargins left="0.7" right="0.7" top="0.75" bottom="0.75" header="0.3" footer="0.3"/>
  <pageSetup orientation="portrait" r:id="rId4"/>
  <drawing r:id="rId5"/>
  <tableParts count="4"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Cost of Ownership for Class 4 &amp; Class 8 Trucks in 2025 and Ultimate</dc:title>
  <dc:creator>OakRidgeNationalLaboratory@ornl.onmicrosoft.com</dc:creator>
  <cp:keywords>Total Cost of Ownership for Class 4 &amp; Class 8 Trucks in 2025 and Ultimate</cp:keywords>
  <cp:lastModifiedBy>Toste, Danielle (CONTR)</cp:lastModifiedBy>
  <dcterms:created xsi:type="dcterms:W3CDTF">2021-09-24T19:39:55Z</dcterms:created>
  <dcterms:modified xsi:type="dcterms:W3CDTF">2021-11-29T15:30:49Z</dcterms:modified>
</cp:coreProperties>
</file>