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singer\Desktop\01 Project Files\06 Fed Fleet General\01 Fleet Performace Summaries\2025 Reports\Published Fleet Tracking\Published Files\"/>
    </mc:Choice>
  </mc:AlternateContent>
  <xr:revisionPtr revIDLastSave="0" documentId="13_ncr:1_{53B2727B-4288-4435-B0BD-4C215ACD3BC8}" xr6:coauthVersionLast="47" xr6:coauthVersionMax="47" xr10:uidLastSave="{00000000-0000-0000-0000-000000000000}"/>
  <bookViews>
    <workbookView xWindow="28680" yWindow="330" windowWidth="25440" windowHeight="15270" tabRatio="601" xr2:uid="{00000000-000D-0000-FFFF-FFFF00000000}"/>
  </bookViews>
  <sheets>
    <sheet name="Chart" sheetId="5" r:id="rId1"/>
    <sheet name="Data" sheetId="2" r:id="rId2"/>
  </sheets>
  <definedNames>
    <definedName name="_xlnm._FilterDatabase" localSheetId="1" hidden="1">Data!$B$3:$W$12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13" i="2" l="1"/>
  <c r="Y13" i="2" l="1"/>
  <c r="X13" i="2"/>
  <c r="W13" i="2" l="1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 l="1"/>
</calcChain>
</file>

<file path=xl/sharedStrings.xml><?xml version="1.0" encoding="utf-8"?>
<sst xmlns="http://schemas.openxmlformats.org/spreadsheetml/2006/main" count="60" uniqueCount="58">
  <si>
    <t>Fuel Type</t>
  </si>
  <si>
    <t>CNG</t>
  </si>
  <si>
    <t>Electric</t>
  </si>
  <si>
    <t>LNG</t>
  </si>
  <si>
    <t>LPG</t>
  </si>
  <si>
    <t>Total</t>
  </si>
  <si>
    <t>Acronyms:</t>
  </si>
  <si>
    <t>CNG: Compressed natural gas</t>
  </si>
  <si>
    <t>LNG: Liquefied natural gas</t>
  </si>
  <si>
    <t>M85: 85% methanol, 15% gasoline</t>
  </si>
  <si>
    <t>See "Data" tab for supporting data, sources, and notes</t>
  </si>
  <si>
    <t>Hydrogen</t>
  </si>
  <si>
    <t>HEV</t>
  </si>
  <si>
    <t>PHEV</t>
  </si>
  <si>
    <t>E85 FFV</t>
  </si>
  <si>
    <t>M85</t>
  </si>
  <si>
    <t>Includes data from the following agencies:</t>
  </si>
  <si>
    <t>Court Services and Offender Supervision Agency</t>
  </si>
  <si>
    <t>Department of Agriculture</t>
  </si>
  <si>
    <t>Department of Commerce</t>
  </si>
  <si>
    <t>Department of Energy</t>
  </si>
  <si>
    <t>Department of Health and Human Services</t>
  </si>
  <si>
    <t>Department of Homeland Security (since 2003)</t>
  </si>
  <si>
    <t>Department of Housing and Urban Development</t>
  </si>
  <si>
    <t>Department of the Interior</t>
  </si>
  <si>
    <t>Department of Justice</t>
  </si>
  <si>
    <t>Department of Labor</t>
  </si>
  <si>
    <t>Department of State</t>
  </si>
  <si>
    <t>Department of Transportation</t>
  </si>
  <si>
    <t>Department of the Treasury</t>
  </si>
  <si>
    <t>Department of Veterans Affairs</t>
  </si>
  <si>
    <t>Environmental Protection Agency</t>
  </si>
  <si>
    <t>General Services Administration</t>
  </si>
  <si>
    <t>National Aeronautics and Space Administration</t>
  </si>
  <si>
    <t>National Science Foundation</t>
  </si>
  <si>
    <t>Nuclear Regulatory Commission</t>
  </si>
  <si>
    <t>Office of Personnel Management</t>
  </si>
  <si>
    <t>Smithsonian Institution</t>
  </si>
  <si>
    <t>Social Security Administration</t>
  </si>
  <si>
    <t>Tennessee Valley Authority</t>
  </si>
  <si>
    <t>United States Postal Service</t>
  </si>
  <si>
    <t>Department of Education</t>
  </si>
  <si>
    <t>National Archives and Records Administration</t>
  </si>
  <si>
    <t>Corps of Engineers</t>
  </si>
  <si>
    <t>Department of Defense (including Army, Air Force, Navy, U.S. Marine Corps, and Defense Agencies)</t>
  </si>
  <si>
    <t>Worksheet available at https://www.energy.gov/eere/femp/federal-fleet-performance-data</t>
  </si>
  <si>
    <t>Notes:</t>
  </si>
  <si>
    <t>Number of Domestic AFVs in Covered Federal Agencies by Year</t>
  </si>
  <si>
    <t>Total vehicle counts include all domestic AFVs in EPAct-covered Federal agencies at the end of the relevant fiscal year, including law enforcement vehicles and emergency vehicles</t>
  </si>
  <si>
    <t>Electric vehicles include low speed electric vehicles</t>
  </si>
  <si>
    <t>Data source: Federal Automotive Statistical Tool (https://fastweb.inl.gov/)</t>
  </si>
  <si>
    <t>AFV: Alternative fuel vehicle</t>
  </si>
  <si>
    <t>E85 FFV: Ethanol flex-fuel vehicle</t>
  </si>
  <si>
    <t>HEV: Hybrid electric vehicle</t>
  </si>
  <si>
    <t>PHEV: Plug-in hybrid electric vehicle</t>
  </si>
  <si>
    <t>LPG: Liquefied petroleum gas</t>
  </si>
  <si>
    <t>Data presented are for Federal agencies that have been EPAct-covered for at least one year since 2005.</t>
  </si>
  <si>
    <t>Last updated 5/08/2026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</si>
</sst>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3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3" fontId="3" fillId="0" borderId="3" xfId="0" applyNumberFormat="1" applyFont="1" applyBorder="1"/>
    <xf numFmtId="3" fontId="3" fillId="0" borderId="10" xfId="0" applyNumberFormat="1" applyFont="1" applyBorder="1"/>
    <xf numFmtId="3" fontId="3" fillId="0" borderId="10" xfId="1" applyNumberFormat="1" applyFont="1" applyBorder="1" applyAlignment="1">
      <alignment horizontal="right"/>
    </xf>
    <xf numFmtId="3" fontId="3" fillId="0" borderId="0" xfId="0" applyNumberFormat="1" applyFont="1"/>
    <xf numFmtId="3" fontId="3" fillId="0" borderId="4" xfId="0" applyNumberFormat="1" applyFont="1" applyBorder="1"/>
    <xf numFmtId="3" fontId="3" fillId="0" borderId="11" xfId="0" applyNumberFormat="1" applyFont="1" applyBorder="1"/>
    <xf numFmtId="3" fontId="3" fillId="0" borderId="11" xfId="1" applyNumberFormat="1" applyFont="1" applyBorder="1" applyAlignment="1">
      <alignment horizontal="right"/>
    </xf>
    <xf numFmtId="3" fontId="3" fillId="0" borderId="5" xfId="0" applyNumberFormat="1" applyFont="1" applyBorder="1"/>
    <xf numFmtId="3" fontId="3" fillId="0" borderId="12" xfId="0" applyNumberFormat="1" applyFont="1" applyBorder="1"/>
    <xf numFmtId="3" fontId="3" fillId="0" borderId="12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164" fontId="5" fillId="0" borderId="7" xfId="0" applyNumberFormat="1" applyFont="1" applyBorder="1"/>
    <xf numFmtId="0" fontId="2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3" fontId="3" fillId="0" borderId="1" xfId="0" applyNumberFormat="1" applyFont="1" applyBorder="1"/>
    <xf numFmtId="3" fontId="3" fillId="0" borderId="6" xfId="0" applyNumberFormat="1" applyFont="1" applyBorder="1"/>
    <xf numFmtId="3" fontId="3" fillId="0" borderId="2" xfId="0" applyNumberFormat="1" applyFont="1" applyBorder="1"/>
    <xf numFmtId="3" fontId="3" fillId="0" borderId="9" xfId="1" applyNumberFormat="1" applyFont="1" applyBorder="1" applyAlignment="1">
      <alignment horizontal="right"/>
    </xf>
    <xf numFmtId="0" fontId="3" fillId="0" borderId="0" xfId="2"/>
    <xf numFmtId="164" fontId="3" fillId="0" borderId="0" xfId="0" applyNumberFormat="1" applyFont="1"/>
    <xf numFmtId="3" fontId="5" fillId="0" borderId="7" xfId="0" applyNumberFormat="1" applyFont="1" applyBorder="1"/>
    <xf numFmtId="3" fontId="5" fillId="0" borderId="8" xfId="0" applyNumberFormat="1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Normal 2" xfId="2" xr:uid="{80689504-B72D-5C4B-9A5A-C5AED9A62993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58D31"/>
      <color rgb="FF949238"/>
      <color rgb="FF002060"/>
      <color rgb="FFD19392"/>
      <color rgb="FF93AAD0"/>
      <color rgb="FFFF2500"/>
      <color rgb="FFFFFC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Federal AFVs by Fuel Type (Domestic)</a:t>
            </a:r>
          </a:p>
        </c:rich>
      </c:tx>
      <c:layout>
        <c:manualLayout>
          <c:xMode val="edge"/>
          <c:yMode val="edge"/>
          <c:x val="0.3526390389320147"/>
          <c:y val="3.098680846712343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118406520506029E-2"/>
          <c:y val="0.10468032405040277"/>
          <c:w val="0.8247134867272411"/>
          <c:h val="0.77841295130750798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Data!$B$4</c:f>
              <c:strCache>
                <c:ptCount val="1"/>
                <c:pt idx="0">
                  <c:v>E85 FFV</c:v>
                </c:pt>
              </c:strCache>
            </c:strRef>
          </c:tx>
          <c:spPr>
            <a:solidFill>
              <a:srgbClr val="002060"/>
            </a:solidFill>
            <a:ln w="9525" cap="flat" cmpd="sng" algn="ctr">
              <a:solidFill>
                <a:srgbClr val="002060"/>
              </a:solidFill>
              <a:prstDash val="solid"/>
              <a:round/>
            </a:ln>
            <a:effectLst/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Data!$C$4:$AB$4</c:f>
              <c:numCache>
                <c:formatCode>#,##0</c:formatCode>
                <c:ptCount val="26"/>
                <c:pt idx="0">
                  <c:v>35728</c:v>
                </c:pt>
                <c:pt idx="1">
                  <c:v>39552</c:v>
                </c:pt>
                <c:pt idx="2">
                  <c:v>47573</c:v>
                </c:pt>
                <c:pt idx="3">
                  <c:v>63254</c:v>
                </c:pt>
                <c:pt idx="4">
                  <c:v>71214</c:v>
                </c:pt>
                <c:pt idx="5">
                  <c:v>82591</c:v>
                </c:pt>
                <c:pt idx="6">
                  <c:v>95880</c:v>
                </c:pt>
                <c:pt idx="7">
                  <c:v>112605</c:v>
                </c:pt>
                <c:pt idx="8">
                  <c:v>129251</c:v>
                </c:pt>
                <c:pt idx="9">
                  <c:v>142501</c:v>
                </c:pt>
                <c:pt idx="10">
                  <c:v>156689</c:v>
                </c:pt>
                <c:pt idx="11">
                  <c:v>167450</c:v>
                </c:pt>
                <c:pt idx="12">
                  <c:v>174469</c:v>
                </c:pt>
                <c:pt idx="13">
                  <c:v>177991</c:v>
                </c:pt>
                <c:pt idx="14">
                  <c:v>184042</c:v>
                </c:pt>
                <c:pt idx="15">
                  <c:v>194210</c:v>
                </c:pt>
                <c:pt idx="16">
                  <c:v>203497</c:v>
                </c:pt>
                <c:pt idx="17">
                  <c:v>200950</c:v>
                </c:pt>
                <c:pt idx="18">
                  <c:v>191563</c:v>
                </c:pt>
                <c:pt idx="19">
                  <c:v>191269</c:v>
                </c:pt>
                <c:pt idx="20">
                  <c:v>183650</c:v>
                </c:pt>
                <c:pt idx="21">
                  <c:v>171311</c:v>
                </c:pt>
                <c:pt idx="22">
                  <c:v>164160</c:v>
                </c:pt>
                <c:pt idx="23">
                  <c:v>152757</c:v>
                </c:pt>
                <c:pt idx="24">
                  <c:v>137256</c:v>
                </c:pt>
                <c:pt idx="25" formatCode="_(* #,##0_);_(* \(#,##0\);_(* &quot;-&quot;??_);_(@_)">
                  <c:v>123712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D9-428C-8BD8-5C58A59B3577}"/>
            </c:ext>
          </c:extLst>
        </c:ser>
        <c:ser>
          <c:idx val="5"/>
          <c:order val="1"/>
          <c:tx>
            <c:strRef>
              <c:f>Data!$B$5</c:f>
              <c:strCache>
                <c:ptCount val="1"/>
                <c:pt idx="0">
                  <c:v>HEV</c:v>
                </c:pt>
              </c:strCache>
            </c:strRef>
          </c:tx>
          <c:spPr>
            <a:solidFill>
              <a:srgbClr val="FFFC65"/>
            </a:solidFill>
            <a:ln w="9525" cap="flat" cmpd="sng" algn="ctr">
              <a:solidFill>
                <a:srgbClr val="958D31"/>
              </a:solidFill>
              <a:prstDash val="solid"/>
              <a:round/>
            </a:ln>
            <a:effectLst/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Data!$C$5:$AB$5</c:f>
              <c:numCache>
                <c:formatCode>#,##0</c:formatCode>
                <c:ptCount val="26"/>
                <c:pt idx="0">
                  <c:v>8</c:v>
                </c:pt>
                <c:pt idx="1">
                  <c:v>192</c:v>
                </c:pt>
                <c:pt idx="2">
                  <c:v>16</c:v>
                </c:pt>
                <c:pt idx="3">
                  <c:v>40</c:v>
                </c:pt>
                <c:pt idx="4">
                  <c:v>339</c:v>
                </c:pt>
                <c:pt idx="5">
                  <c:v>405</c:v>
                </c:pt>
                <c:pt idx="6">
                  <c:v>902</c:v>
                </c:pt>
                <c:pt idx="7">
                  <c:v>1480</c:v>
                </c:pt>
                <c:pt idx="8">
                  <c:v>1766</c:v>
                </c:pt>
                <c:pt idx="9">
                  <c:v>5574</c:v>
                </c:pt>
                <c:pt idx="10">
                  <c:v>10621</c:v>
                </c:pt>
                <c:pt idx="11">
                  <c:v>15412</c:v>
                </c:pt>
                <c:pt idx="12">
                  <c:v>15883</c:v>
                </c:pt>
                <c:pt idx="13">
                  <c:v>15834</c:v>
                </c:pt>
                <c:pt idx="14">
                  <c:v>19887</c:v>
                </c:pt>
                <c:pt idx="15">
                  <c:v>22863</c:v>
                </c:pt>
                <c:pt idx="16">
                  <c:v>23519</c:v>
                </c:pt>
                <c:pt idx="17">
                  <c:v>25059</c:v>
                </c:pt>
                <c:pt idx="18">
                  <c:v>26152</c:v>
                </c:pt>
                <c:pt idx="19">
                  <c:v>25635</c:v>
                </c:pt>
                <c:pt idx="20">
                  <c:v>27507</c:v>
                </c:pt>
                <c:pt idx="21">
                  <c:v>27941</c:v>
                </c:pt>
                <c:pt idx="22">
                  <c:v>26876</c:v>
                </c:pt>
                <c:pt idx="23">
                  <c:v>23389</c:v>
                </c:pt>
                <c:pt idx="24">
                  <c:v>25448</c:v>
                </c:pt>
                <c:pt idx="25" formatCode="_(* #,##0_);_(* \(#,##0\);_(* &quot;-&quot;??_);_(@_)">
                  <c:v>27737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D9-428C-8BD8-5C58A59B3577}"/>
            </c:ext>
          </c:extLst>
        </c:ser>
        <c:ser>
          <c:idx val="6"/>
          <c:order val="2"/>
          <c:tx>
            <c:strRef>
              <c:f>Data!$B$6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rgbClr val="FF2500"/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Data!$C$6:$AB$6</c:f>
              <c:numCache>
                <c:formatCode>#,##0</c:formatCode>
                <c:ptCount val="26"/>
                <c:pt idx="0">
                  <c:v>16549</c:v>
                </c:pt>
                <c:pt idx="1">
                  <c:v>17541</c:v>
                </c:pt>
                <c:pt idx="2">
                  <c:v>16773</c:v>
                </c:pt>
                <c:pt idx="3">
                  <c:v>16590</c:v>
                </c:pt>
                <c:pt idx="4">
                  <c:v>13539</c:v>
                </c:pt>
                <c:pt idx="5">
                  <c:v>12135</c:v>
                </c:pt>
                <c:pt idx="6">
                  <c:v>10769</c:v>
                </c:pt>
                <c:pt idx="7">
                  <c:v>9286</c:v>
                </c:pt>
                <c:pt idx="8">
                  <c:v>8197</c:v>
                </c:pt>
                <c:pt idx="9">
                  <c:v>6474</c:v>
                </c:pt>
                <c:pt idx="10">
                  <c:v>5659</c:v>
                </c:pt>
                <c:pt idx="11">
                  <c:v>5092</c:v>
                </c:pt>
                <c:pt idx="12">
                  <c:v>1666</c:v>
                </c:pt>
                <c:pt idx="13">
                  <c:v>1437</c:v>
                </c:pt>
                <c:pt idx="14">
                  <c:v>1317</c:v>
                </c:pt>
                <c:pt idx="15">
                  <c:v>1207</c:v>
                </c:pt>
                <c:pt idx="16">
                  <c:v>1062</c:v>
                </c:pt>
                <c:pt idx="17">
                  <c:v>798</c:v>
                </c:pt>
                <c:pt idx="18">
                  <c:v>628</c:v>
                </c:pt>
                <c:pt idx="19">
                  <c:v>576</c:v>
                </c:pt>
                <c:pt idx="20">
                  <c:v>519</c:v>
                </c:pt>
                <c:pt idx="21">
                  <c:v>438</c:v>
                </c:pt>
                <c:pt idx="22">
                  <c:v>414</c:v>
                </c:pt>
                <c:pt idx="23">
                  <c:v>356</c:v>
                </c:pt>
                <c:pt idx="24">
                  <c:v>258</c:v>
                </c:pt>
                <c:pt idx="25" formatCode="_(* #,##0_);_(* \(#,##0\);_(* &quot;-&quot;??_);_(@_)">
                  <c:v>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D9-428C-8BD8-5C58A59B3577}"/>
            </c:ext>
          </c:extLst>
        </c:ser>
        <c:ser>
          <c:idx val="7"/>
          <c:order val="3"/>
          <c:tx>
            <c:strRef>
              <c:f>Data!$B$7</c:f>
              <c:strCache>
                <c:ptCount val="1"/>
                <c:pt idx="0">
                  <c:v>LPG</c:v>
                </c:pt>
              </c:strCache>
            </c:strRef>
          </c:tx>
          <c:spPr>
            <a:solidFill>
              <a:srgbClr val="93AAD0"/>
            </a:solidFill>
            <a:ln w="9525" cap="flat" cmpd="sng" algn="ctr">
              <a:solidFill>
                <a:schemeClr val="accent2">
                  <a:lumMod val="60000"/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Data!$C$7:$AB$7</c:f>
              <c:numCache>
                <c:formatCode>#,##0</c:formatCode>
                <c:ptCount val="26"/>
                <c:pt idx="0">
                  <c:v>1270</c:v>
                </c:pt>
                <c:pt idx="1">
                  <c:v>524</c:v>
                </c:pt>
                <c:pt idx="2">
                  <c:v>387</c:v>
                </c:pt>
                <c:pt idx="3">
                  <c:v>343</c:v>
                </c:pt>
                <c:pt idx="4">
                  <c:v>349</c:v>
                </c:pt>
                <c:pt idx="5">
                  <c:v>308</c:v>
                </c:pt>
                <c:pt idx="6">
                  <c:v>292</c:v>
                </c:pt>
                <c:pt idx="7">
                  <c:v>308</c:v>
                </c:pt>
                <c:pt idx="8">
                  <c:v>216</c:v>
                </c:pt>
                <c:pt idx="9">
                  <c:v>181</c:v>
                </c:pt>
                <c:pt idx="10">
                  <c:v>150</c:v>
                </c:pt>
                <c:pt idx="11">
                  <c:v>133</c:v>
                </c:pt>
                <c:pt idx="12">
                  <c:v>142</c:v>
                </c:pt>
                <c:pt idx="13">
                  <c:v>204</c:v>
                </c:pt>
                <c:pt idx="14">
                  <c:v>189</c:v>
                </c:pt>
                <c:pt idx="15">
                  <c:v>158</c:v>
                </c:pt>
                <c:pt idx="16">
                  <c:v>177</c:v>
                </c:pt>
                <c:pt idx="17">
                  <c:v>121</c:v>
                </c:pt>
                <c:pt idx="18">
                  <c:v>122</c:v>
                </c:pt>
                <c:pt idx="19">
                  <c:v>134</c:v>
                </c:pt>
                <c:pt idx="20">
                  <c:v>167</c:v>
                </c:pt>
                <c:pt idx="21">
                  <c:v>157</c:v>
                </c:pt>
                <c:pt idx="22">
                  <c:v>146</c:v>
                </c:pt>
                <c:pt idx="23">
                  <c:v>116</c:v>
                </c:pt>
                <c:pt idx="24">
                  <c:v>122</c:v>
                </c:pt>
                <c:pt idx="25" formatCode="_(* #,##0_);_(* \(#,##0\);_(* &quot;-&quot;??_);_(@_)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D9-428C-8BD8-5C58A59B3577}"/>
            </c:ext>
          </c:extLst>
        </c:ser>
        <c:ser>
          <c:idx val="0"/>
          <c:order val="4"/>
          <c:tx>
            <c:strRef>
              <c:f>Data!$B$8</c:f>
              <c:strCache>
                <c:ptCount val="1"/>
                <c:pt idx="0">
                  <c:v>Electric</c:v>
                </c:pt>
              </c:strCache>
            </c:strRef>
          </c:tx>
          <c:spPr>
            <a:solidFill>
              <a:schemeClr val="accent6"/>
            </a:solidFill>
            <a:ln w="9525" cap="flat" cmpd="sng" algn="ctr">
              <a:solidFill>
                <a:schemeClr val="accent6">
                  <a:lumMod val="50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Data!$C$8:$AB$8</c:f>
              <c:numCache>
                <c:formatCode>#,##0</c:formatCode>
                <c:ptCount val="26"/>
                <c:pt idx="0">
                  <c:v>1084</c:v>
                </c:pt>
                <c:pt idx="1">
                  <c:v>611</c:v>
                </c:pt>
                <c:pt idx="2">
                  <c:v>885</c:v>
                </c:pt>
                <c:pt idx="3">
                  <c:v>641</c:v>
                </c:pt>
                <c:pt idx="4">
                  <c:v>134</c:v>
                </c:pt>
                <c:pt idx="5">
                  <c:v>182</c:v>
                </c:pt>
                <c:pt idx="6">
                  <c:v>110</c:v>
                </c:pt>
                <c:pt idx="7">
                  <c:v>100</c:v>
                </c:pt>
                <c:pt idx="8">
                  <c:v>83</c:v>
                </c:pt>
                <c:pt idx="9">
                  <c:v>56</c:v>
                </c:pt>
                <c:pt idx="10">
                  <c:v>2982</c:v>
                </c:pt>
                <c:pt idx="11">
                  <c:v>3689</c:v>
                </c:pt>
                <c:pt idx="12">
                  <c:v>3757</c:v>
                </c:pt>
                <c:pt idx="13">
                  <c:v>3609</c:v>
                </c:pt>
                <c:pt idx="14">
                  <c:v>3696</c:v>
                </c:pt>
                <c:pt idx="15">
                  <c:v>3578</c:v>
                </c:pt>
                <c:pt idx="16">
                  <c:v>3221</c:v>
                </c:pt>
                <c:pt idx="17">
                  <c:v>2560</c:v>
                </c:pt>
                <c:pt idx="18">
                  <c:v>3129</c:v>
                </c:pt>
                <c:pt idx="19">
                  <c:v>2966</c:v>
                </c:pt>
                <c:pt idx="20">
                  <c:v>2726</c:v>
                </c:pt>
                <c:pt idx="21">
                  <c:v>2691</c:v>
                </c:pt>
                <c:pt idx="22">
                  <c:v>2643</c:v>
                </c:pt>
                <c:pt idx="23">
                  <c:v>4315</c:v>
                </c:pt>
                <c:pt idx="24">
                  <c:v>9314</c:v>
                </c:pt>
                <c:pt idx="25" formatCode="_(* #,##0_);_(* \(#,##0\);_(* &quot;-&quot;??_);_(@_)">
                  <c:v>15165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FD9-428C-8BD8-5C58A59B3577}"/>
            </c:ext>
          </c:extLst>
        </c:ser>
        <c:ser>
          <c:idx val="1"/>
          <c:order val="5"/>
          <c:tx>
            <c:strRef>
              <c:f>Data!$B$9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rgbClr val="7030A0"/>
            </a:solidFill>
            <a:ln w="9525" cap="flat" cmpd="sng" algn="ctr">
              <a:solidFill>
                <a:schemeClr val="tx1"/>
              </a:solidFill>
              <a:prstDash val="solid"/>
              <a:round/>
            </a:ln>
            <a:effectLst/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Data!$C$9:$AB$9</c:f>
              <c:numCache>
                <c:formatCode>#,##0</c:formatCode>
                <c:ptCount val="26"/>
                <c:pt idx="0">
                  <c:v>59</c:v>
                </c:pt>
                <c:pt idx="1">
                  <c:v>39</c:v>
                </c:pt>
                <c:pt idx="2">
                  <c:v>39</c:v>
                </c:pt>
                <c:pt idx="3">
                  <c:v>52</c:v>
                </c:pt>
                <c:pt idx="4">
                  <c:v>51</c:v>
                </c:pt>
                <c:pt idx="5">
                  <c:v>51</c:v>
                </c:pt>
                <c:pt idx="6">
                  <c:v>64</c:v>
                </c:pt>
                <c:pt idx="7">
                  <c:v>34</c:v>
                </c:pt>
                <c:pt idx="8">
                  <c:v>33</c:v>
                </c:pt>
                <c:pt idx="9">
                  <c:v>20</c:v>
                </c:pt>
                <c:pt idx="10">
                  <c:v>7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7</c:v>
                </c:pt>
                <c:pt idx="16">
                  <c:v>7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FD9-428C-8BD8-5C58A59B3577}"/>
            </c:ext>
          </c:extLst>
        </c:ser>
        <c:ser>
          <c:idx val="8"/>
          <c:order val="6"/>
          <c:tx>
            <c:strRef>
              <c:f>Data!$B$10</c:f>
              <c:strCache>
                <c:ptCount val="1"/>
                <c:pt idx="0">
                  <c:v>Hydrogen</c:v>
                </c:pt>
              </c:strCache>
            </c:strRef>
          </c:tx>
          <c:spPr>
            <a:solidFill>
              <a:srgbClr val="C00000"/>
            </a:solidFill>
            <a:ln w="9525" cap="flat" cmpd="sng" algn="ctr">
              <a:solidFill>
                <a:schemeClr val="accent2">
                  <a:lumMod val="50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Data!$C$10:$AB$10</c:f>
              <c:numCache>
                <c:formatCode>#,##0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4</c:v>
                </c:pt>
                <c:pt idx="10">
                  <c:v>5</c:v>
                </c:pt>
                <c:pt idx="11">
                  <c:v>7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FD9-428C-8BD8-5C58A59B3577}"/>
            </c:ext>
          </c:extLst>
        </c:ser>
        <c:ser>
          <c:idx val="9"/>
          <c:order val="7"/>
          <c:tx>
            <c:strRef>
              <c:f>Data!$B$11</c:f>
              <c:strCache>
                <c:ptCount val="1"/>
                <c:pt idx="0">
                  <c:v>PHEV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9525" cap="flat" cmpd="sng" algn="ctr">
              <a:solidFill>
                <a:schemeClr val="accent3">
                  <a:lumMod val="50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Data!$C$11:$AB$11</c:f>
              <c:numCache>
                <c:formatCode>#,##0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9</c:v>
                </c:pt>
                <c:pt idx="12">
                  <c:v>166</c:v>
                </c:pt>
                <c:pt idx="13">
                  <c:v>507</c:v>
                </c:pt>
                <c:pt idx="14">
                  <c:v>563</c:v>
                </c:pt>
                <c:pt idx="15">
                  <c:v>759</c:v>
                </c:pt>
                <c:pt idx="16">
                  <c:v>593</c:v>
                </c:pt>
                <c:pt idx="17">
                  <c:v>724</c:v>
                </c:pt>
                <c:pt idx="18">
                  <c:v>980</c:v>
                </c:pt>
                <c:pt idx="19">
                  <c:v>1185</c:v>
                </c:pt>
                <c:pt idx="20">
                  <c:v>1191</c:v>
                </c:pt>
                <c:pt idx="21">
                  <c:v>1178</c:v>
                </c:pt>
                <c:pt idx="22">
                  <c:v>1832</c:v>
                </c:pt>
                <c:pt idx="23">
                  <c:v>5982</c:v>
                </c:pt>
                <c:pt idx="24">
                  <c:v>10290</c:v>
                </c:pt>
                <c:pt idx="25" formatCode="_(* #,##0_);_(* \(#,##0\);_(* &quot;-&quot;??_);_(@_)">
                  <c:v>10941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FD9-428C-8BD8-5C58A59B3577}"/>
            </c:ext>
          </c:extLst>
        </c:ser>
        <c:ser>
          <c:idx val="2"/>
          <c:order val="8"/>
          <c:tx>
            <c:strRef>
              <c:f>Data!$B$12</c:f>
              <c:strCache>
                <c:ptCount val="1"/>
                <c:pt idx="0">
                  <c:v>M85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Data!$C$12:$AB$12</c:f>
              <c:numCache>
                <c:formatCode>#,##0</c:formatCode>
                <c:ptCount val="26"/>
                <c:pt idx="0">
                  <c:v>80</c:v>
                </c:pt>
                <c:pt idx="1">
                  <c:v>13</c:v>
                </c:pt>
                <c:pt idx="2">
                  <c:v>74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12-A84A-AD0A-72FB5BCCA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0974272"/>
        <c:axId val="1"/>
      </c:barChart>
      <c:catAx>
        <c:axId val="36097427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0974272"/>
        <c:crosses val="autoZero"/>
        <c:crossBetween val="between"/>
        <c:majorUnit val="20000"/>
        <c:minorUnit val="4000"/>
      </c:valAx>
      <c:spPr>
        <a:solidFill>
          <a:srgbClr val="E7E7E7"/>
        </a:solidFill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9326509253949904"/>
          <c:y val="0.29437297610525964"/>
          <c:w val="0.10496871030656052"/>
          <c:h val="0.4121570790912281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2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34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cs:styleClr val="auto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>
      <cs:styleClr val="auto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>
      <a:schemeClr val="dk1"/>
    </cs:lnRef>
    <cs:fillRef idx="1">
      <a:schemeClr val="dk1">
        <a:tint val="95000"/>
      </a:schem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>
      <a:schemeClr val="dk1">
        <a:tint val="20000"/>
      </a:schem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>
      <a:schemeClr val="dk1">
        <a:tint val="20000"/>
      </a:schem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>
      <a:schemeClr val="dk1"/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>
      <a:schemeClr val="dk1">
        <a:tint val="20000"/>
      </a:schem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295274</xdr:colOff>
      <xdr:row>1</xdr:row>
      <xdr:rowOff>0</xdr:rowOff>
    </xdr:from>
    <xdr:to>
      <xdr:col>18</xdr:col>
      <xdr:colOff>85725</xdr:colOff>
      <xdr:row>28</xdr:row>
      <xdr:rowOff>28575</xdr:rowOff>
    </xdr:to>
    <xdr:graphicFrame macro="">
      <xdr:nvGraphicFramePr>
        <xdr:cNvPr id="1047" name="Chart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30:B32"/>
  <sheetViews>
    <sheetView showGridLines="0" tabSelected="1" zoomScaleNormal="100" workbookViewId="0">
      <selection activeCell="R32" sqref="R32"/>
    </sheetView>
  </sheetViews>
  <sheetFormatPr defaultColWidth="8.7109375" defaultRowHeight="12.75" x14ac:dyDescent="0.2"/>
  <cols>
    <col min="1" max="1" width="4.42578125" customWidth="1"/>
  </cols>
  <sheetData>
    <row r="30" spans="2:2" x14ac:dyDescent="0.2">
      <c r="B30" s="2" t="s">
        <v>45</v>
      </c>
    </row>
    <row r="31" spans="2:2" x14ac:dyDescent="0.2">
      <c r="B31" t="s">
        <v>10</v>
      </c>
    </row>
    <row r="32" spans="2:2" x14ac:dyDescent="0.2">
      <c r="B32" s="2" t="s">
        <v>57</v>
      </c>
    </row>
  </sheetData>
  <phoneticPr fontId="1" type="noConversion"/>
  <pageMargins left="0.25" right="0.25" top="0.25" bottom="0.25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AO61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O24" sqref="O24"/>
    </sheetView>
  </sheetViews>
  <sheetFormatPr defaultColWidth="8.7109375" defaultRowHeight="12.75" x14ac:dyDescent="0.2"/>
  <cols>
    <col min="1" max="1" width="2.28515625" style="2" customWidth="1"/>
    <col min="2" max="2" width="13.5703125" style="2" customWidth="1"/>
    <col min="3" max="27" width="10.7109375" style="2" customWidth="1"/>
    <col min="28" max="28" width="11.140625" style="2" customWidth="1"/>
    <col min="29" max="16384" width="8.7109375" style="2"/>
  </cols>
  <sheetData>
    <row r="1" spans="2:41" ht="13.5" thickBot="1" x14ac:dyDescent="0.25"/>
    <row r="2" spans="2:41" ht="15.75" customHeight="1" thickBot="1" x14ac:dyDescent="0.25">
      <c r="B2" s="31" t="s">
        <v>47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3"/>
    </row>
    <row r="3" spans="2:41" x14ac:dyDescent="0.2">
      <c r="B3" s="19" t="s">
        <v>0</v>
      </c>
      <c r="C3" s="3">
        <v>2000</v>
      </c>
      <c r="D3" s="4">
        <v>2001</v>
      </c>
      <c r="E3" s="4">
        <v>2002</v>
      </c>
      <c r="F3" s="4">
        <v>2003</v>
      </c>
      <c r="G3" s="4">
        <v>2004</v>
      </c>
      <c r="H3" s="4">
        <v>2005</v>
      </c>
      <c r="I3" s="4">
        <v>2006</v>
      </c>
      <c r="J3" s="4">
        <v>2007</v>
      </c>
      <c r="K3" s="4">
        <v>2008</v>
      </c>
      <c r="L3" s="4">
        <v>2009</v>
      </c>
      <c r="M3" s="4">
        <v>2010</v>
      </c>
      <c r="N3" s="4">
        <v>2011</v>
      </c>
      <c r="O3" s="4">
        <v>2012</v>
      </c>
      <c r="P3" s="4">
        <v>2013</v>
      </c>
      <c r="Q3" s="4">
        <v>2014</v>
      </c>
      <c r="R3" s="4">
        <v>2015</v>
      </c>
      <c r="S3" s="4">
        <v>2016</v>
      </c>
      <c r="T3" s="5">
        <v>2017</v>
      </c>
      <c r="U3" s="5">
        <v>2018</v>
      </c>
      <c r="V3" s="5">
        <v>2019</v>
      </c>
      <c r="W3" s="5">
        <v>2020</v>
      </c>
      <c r="X3" s="5">
        <v>2021</v>
      </c>
      <c r="Y3" s="5">
        <v>2022</v>
      </c>
      <c r="Z3" s="5">
        <v>2023</v>
      </c>
      <c r="AA3" s="5">
        <v>2024</v>
      </c>
      <c r="AB3" s="6">
        <v>2025</v>
      </c>
    </row>
    <row r="4" spans="2:41" x14ac:dyDescent="0.2">
      <c r="B4" s="20" t="s">
        <v>14</v>
      </c>
      <c r="C4" s="23">
        <v>35728</v>
      </c>
      <c r="D4" s="7">
        <v>39552</v>
      </c>
      <c r="E4" s="7">
        <v>47573</v>
      </c>
      <c r="F4" s="7">
        <v>63254</v>
      </c>
      <c r="G4" s="7">
        <v>71214</v>
      </c>
      <c r="H4" s="7">
        <v>82591</v>
      </c>
      <c r="I4" s="7">
        <v>95880</v>
      </c>
      <c r="J4" s="7">
        <v>112605</v>
      </c>
      <c r="K4" s="7">
        <v>129251</v>
      </c>
      <c r="L4" s="7">
        <v>142501</v>
      </c>
      <c r="M4" s="7">
        <v>156689</v>
      </c>
      <c r="N4" s="7">
        <v>167450</v>
      </c>
      <c r="O4" s="7">
        <v>174469</v>
      </c>
      <c r="P4" s="7">
        <v>177991</v>
      </c>
      <c r="Q4" s="7">
        <v>184042</v>
      </c>
      <c r="R4" s="7">
        <v>194210</v>
      </c>
      <c r="S4" s="7">
        <v>203497</v>
      </c>
      <c r="T4" s="8">
        <v>200950</v>
      </c>
      <c r="U4" s="8">
        <v>191563</v>
      </c>
      <c r="V4" s="8">
        <v>191269</v>
      </c>
      <c r="W4" s="9">
        <v>183650</v>
      </c>
      <c r="X4" s="9">
        <v>171311</v>
      </c>
      <c r="Y4" s="9">
        <v>164160</v>
      </c>
      <c r="Z4" s="9">
        <v>152757</v>
      </c>
      <c r="AA4" s="9">
        <v>137256</v>
      </c>
      <c r="AB4" s="18">
        <v>123712</v>
      </c>
      <c r="AC4" s="28"/>
      <c r="AG4" s="10"/>
      <c r="AK4" s="10"/>
      <c r="AL4" s="10"/>
      <c r="AM4" s="10"/>
      <c r="AN4" s="10"/>
      <c r="AO4" s="10"/>
    </row>
    <row r="5" spans="2:41" x14ac:dyDescent="0.2">
      <c r="B5" s="20" t="s">
        <v>12</v>
      </c>
      <c r="C5" s="23">
        <v>8</v>
      </c>
      <c r="D5" s="7">
        <v>192</v>
      </c>
      <c r="E5" s="7">
        <v>16</v>
      </c>
      <c r="F5" s="7">
        <v>40</v>
      </c>
      <c r="G5" s="7">
        <v>339</v>
      </c>
      <c r="H5" s="7">
        <v>405</v>
      </c>
      <c r="I5" s="7">
        <v>902</v>
      </c>
      <c r="J5" s="7">
        <v>1480</v>
      </c>
      <c r="K5" s="7">
        <v>1766</v>
      </c>
      <c r="L5" s="7">
        <v>5574</v>
      </c>
      <c r="M5" s="7">
        <v>10621</v>
      </c>
      <c r="N5" s="7">
        <v>15412</v>
      </c>
      <c r="O5" s="7">
        <v>15883</v>
      </c>
      <c r="P5" s="7">
        <v>15834</v>
      </c>
      <c r="Q5" s="7">
        <v>19887</v>
      </c>
      <c r="R5" s="7">
        <v>22863</v>
      </c>
      <c r="S5" s="7">
        <v>23519</v>
      </c>
      <c r="T5" s="8">
        <v>25059</v>
      </c>
      <c r="U5" s="8">
        <v>26152</v>
      </c>
      <c r="V5" s="8">
        <v>25635</v>
      </c>
      <c r="W5" s="9">
        <v>27507</v>
      </c>
      <c r="X5" s="9">
        <v>27941</v>
      </c>
      <c r="Y5" s="9">
        <v>26876</v>
      </c>
      <c r="Z5" s="9">
        <v>23389</v>
      </c>
      <c r="AA5" s="9">
        <v>25448</v>
      </c>
      <c r="AB5" s="18">
        <v>27737</v>
      </c>
      <c r="AC5" s="28"/>
      <c r="AG5" s="10"/>
      <c r="AK5" s="10"/>
      <c r="AL5" s="10"/>
      <c r="AM5" s="10"/>
      <c r="AN5" s="10"/>
      <c r="AO5" s="10"/>
    </row>
    <row r="6" spans="2:41" x14ac:dyDescent="0.2">
      <c r="B6" s="20" t="s">
        <v>1</v>
      </c>
      <c r="C6" s="23">
        <v>16549</v>
      </c>
      <c r="D6" s="7">
        <v>17541</v>
      </c>
      <c r="E6" s="7">
        <v>16773</v>
      </c>
      <c r="F6" s="7">
        <v>16590</v>
      </c>
      <c r="G6" s="7">
        <v>13539</v>
      </c>
      <c r="H6" s="7">
        <v>12135</v>
      </c>
      <c r="I6" s="7">
        <v>10769</v>
      </c>
      <c r="J6" s="7">
        <v>9286</v>
      </c>
      <c r="K6" s="7">
        <v>8197</v>
      </c>
      <c r="L6" s="7">
        <v>6474</v>
      </c>
      <c r="M6" s="7">
        <v>5659</v>
      </c>
      <c r="N6" s="7">
        <v>5092</v>
      </c>
      <c r="O6" s="7">
        <v>1666</v>
      </c>
      <c r="P6" s="7">
        <v>1437</v>
      </c>
      <c r="Q6" s="7">
        <v>1317</v>
      </c>
      <c r="R6" s="7">
        <v>1207</v>
      </c>
      <c r="S6" s="7">
        <v>1062</v>
      </c>
      <c r="T6" s="8">
        <v>798</v>
      </c>
      <c r="U6" s="8">
        <v>628</v>
      </c>
      <c r="V6" s="8">
        <v>576</v>
      </c>
      <c r="W6" s="9">
        <v>519</v>
      </c>
      <c r="X6" s="9">
        <v>438</v>
      </c>
      <c r="Y6" s="9">
        <v>414</v>
      </c>
      <c r="Z6" s="9">
        <v>356</v>
      </c>
      <c r="AA6" s="9">
        <v>258</v>
      </c>
      <c r="AB6" s="18">
        <v>272</v>
      </c>
      <c r="AC6" s="28"/>
      <c r="AG6" s="10"/>
      <c r="AK6" s="10"/>
      <c r="AL6" s="10"/>
      <c r="AM6" s="10"/>
      <c r="AN6" s="10"/>
      <c r="AO6" s="10"/>
    </row>
    <row r="7" spans="2:41" x14ac:dyDescent="0.2">
      <c r="B7" s="20" t="s">
        <v>4</v>
      </c>
      <c r="C7" s="23">
        <v>1270</v>
      </c>
      <c r="D7" s="7">
        <v>524</v>
      </c>
      <c r="E7" s="7">
        <v>387</v>
      </c>
      <c r="F7" s="7">
        <v>343</v>
      </c>
      <c r="G7" s="7">
        <v>349</v>
      </c>
      <c r="H7" s="7">
        <v>308</v>
      </c>
      <c r="I7" s="7">
        <v>292</v>
      </c>
      <c r="J7" s="7">
        <v>308</v>
      </c>
      <c r="K7" s="7">
        <v>216</v>
      </c>
      <c r="L7" s="7">
        <v>181</v>
      </c>
      <c r="M7" s="7">
        <v>150</v>
      </c>
      <c r="N7" s="7">
        <v>133</v>
      </c>
      <c r="O7" s="7">
        <v>142</v>
      </c>
      <c r="P7" s="7">
        <v>204</v>
      </c>
      <c r="Q7" s="7">
        <v>189</v>
      </c>
      <c r="R7" s="7">
        <v>158</v>
      </c>
      <c r="S7" s="7">
        <v>177</v>
      </c>
      <c r="T7" s="8">
        <v>121</v>
      </c>
      <c r="U7" s="8">
        <v>122</v>
      </c>
      <c r="V7" s="8">
        <v>134</v>
      </c>
      <c r="W7" s="9">
        <v>167</v>
      </c>
      <c r="X7" s="9">
        <v>157</v>
      </c>
      <c r="Y7" s="9">
        <v>146</v>
      </c>
      <c r="Z7" s="9">
        <v>116</v>
      </c>
      <c r="AA7" s="9">
        <v>122</v>
      </c>
      <c r="AB7" s="18">
        <v>123</v>
      </c>
      <c r="AC7" s="28"/>
      <c r="AG7" s="10"/>
      <c r="AK7" s="10"/>
      <c r="AL7" s="10"/>
      <c r="AM7" s="10"/>
      <c r="AN7" s="10"/>
      <c r="AO7" s="10"/>
    </row>
    <row r="8" spans="2:41" x14ac:dyDescent="0.2">
      <c r="B8" s="20" t="s">
        <v>2</v>
      </c>
      <c r="C8" s="23">
        <v>1084</v>
      </c>
      <c r="D8" s="7">
        <v>611</v>
      </c>
      <c r="E8" s="7">
        <v>885</v>
      </c>
      <c r="F8" s="7">
        <v>641</v>
      </c>
      <c r="G8" s="7">
        <v>134</v>
      </c>
      <c r="H8" s="7">
        <v>182</v>
      </c>
      <c r="I8" s="7">
        <v>110</v>
      </c>
      <c r="J8" s="7">
        <v>100</v>
      </c>
      <c r="K8" s="7">
        <v>83</v>
      </c>
      <c r="L8" s="7">
        <v>56</v>
      </c>
      <c r="M8" s="7">
        <v>2982</v>
      </c>
      <c r="N8" s="7">
        <v>3689</v>
      </c>
      <c r="O8" s="7">
        <v>3757</v>
      </c>
      <c r="P8" s="7">
        <v>3609</v>
      </c>
      <c r="Q8" s="7">
        <v>3696</v>
      </c>
      <c r="R8" s="7">
        <v>3578</v>
      </c>
      <c r="S8" s="7">
        <v>3221</v>
      </c>
      <c r="T8" s="8">
        <v>2560</v>
      </c>
      <c r="U8" s="8">
        <v>3129</v>
      </c>
      <c r="V8" s="8">
        <v>2966</v>
      </c>
      <c r="W8" s="9">
        <v>2726</v>
      </c>
      <c r="X8" s="9">
        <v>2691</v>
      </c>
      <c r="Y8" s="9">
        <v>2643</v>
      </c>
      <c r="Z8" s="9">
        <v>4315</v>
      </c>
      <c r="AA8" s="9">
        <v>9314</v>
      </c>
      <c r="AB8" s="18">
        <v>15165</v>
      </c>
      <c r="AC8" s="28"/>
      <c r="AG8" s="10"/>
      <c r="AK8" s="10"/>
      <c r="AL8" s="10"/>
      <c r="AM8" s="10"/>
      <c r="AN8" s="10"/>
      <c r="AO8" s="10"/>
    </row>
    <row r="9" spans="2:41" x14ac:dyDescent="0.2">
      <c r="B9" s="20" t="s">
        <v>3</v>
      </c>
      <c r="C9" s="23">
        <v>59</v>
      </c>
      <c r="D9" s="7">
        <v>39</v>
      </c>
      <c r="E9" s="7">
        <v>39</v>
      </c>
      <c r="F9" s="7">
        <v>52</v>
      </c>
      <c r="G9" s="7">
        <v>51</v>
      </c>
      <c r="H9" s="7">
        <v>51</v>
      </c>
      <c r="I9" s="7">
        <v>64</v>
      </c>
      <c r="J9" s="7">
        <v>34</v>
      </c>
      <c r="K9" s="7">
        <v>33</v>
      </c>
      <c r="L9" s="7">
        <v>20</v>
      </c>
      <c r="M9" s="7">
        <v>7</v>
      </c>
      <c r="N9" s="7">
        <v>0</v>
      </c>
      <c r="O9" s="7">
        <v>0</v>
      </c>
      <c r="P9" s="7">
        <v>2</v>
      </c>
      <c r="Q9" s="7">
        <v>4</v>
      </c>
      <c r="R9" s="7">
        <v>7</v>
      </c>
      <c r="S9" s="7">
        <v>7</v>
      </c>
      <c r="T9" s="8">
        <v>2</v>
      </c>
      <c r="U9" s="8">
        <v>3</v>
      </c>
      <c r="V9" s="8">
        <v>1</v>
      </c>
      <c r="W9" s="9">
        <v>1</v>
      </c>
      <c r="X9" s="9">
        <v>0</v>
      </c>
      <c r="Y9" s="9">
        <v>0</v>
      </c>
      <c r="Z9" s="9">
        <v>0</v>
      </c>
      <c r="AA9" s="9">
        <v>0</v>
      </c>
      <c r="AB9" s="29">
        <v>0</v>
      </c>
      <c r="AC9" s="28"/>
      <c r="AG9" s="10"/>
      <c r="AK9" s="10"/>
      <c r="AL9" s="10"/>
      <c r="AM9" s="10"/>
      <c r="AN9" s="10"/>
      <c r="AO9" s="10"/>
    </row>
    <row r="10" spans="2:41" x14ac:dyDescent="0.2">
      <c r="B10" s="20" t="s">
        <v>11</v>
      </c>
      <c r="C10" s="23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2</v>
      </c>
      <c r="L10" s="7">
        <v>4</v>
      </c>
      <c r="M10" s="7">
        <v>5</v>
      </c>
      <c r="N10" s="7">
        <v>7</v>
      </c>
      <c r="O10" s="7">
        <v>4</v>
      </c>
      <c r="P10" s="7">
        <v>5</v>
      </c>
      <c r="Q10" s="7">
        <v>5</v>
      </c>
      <c r="R10" s="7">
        <v>1</v>
      </c>
      <c r="S10" s="7">
        <v>1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29">
        <v>0</v>
      </c>
      <c r="AC10" s="28"/>
      <c r="AG10" s="10"/>
      <c r="AK10" s="10"/>
      <c r="AL10" s="10"/>
      <c r="AM10" s="10"/>
      <c r="AN10" s="10"/>
      <c r="AO10" s="10"/>
    </row>
    <row r="11" spans="2:41" x14ac:dyDescent="0.2">
      <c r="B11" s="20" t="s">
        <v>13</v>
      </c>
      <c r="C11" s="2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9</v>
      </c>
      <c r="O11" s="7">
        <v>166</v>
      </c>
      <c r="P11" s="7">
        <v>507</v>
      </c>
      <c r="Q11" s="7">
        <v>563</v>
      </c>
      <c r="R11" s="7">
        <v>759</v>
      </c>
      <c r="S11" s="7">
        <v>593</v>
      </c>
      <c r="T11" s="8">
        <v>724</v>
      </c>
      <c r="U11" s="8">
        <v>980</v>
      </c>
      <c r="V11" s="8">
        <v>1185</v>
      </c>
      <c r="W11" s="9">
        <v>1191</v>
      </c>
      <c r="X11" s="9">
        <v>1178</v>
      </c>
      <c r="Y11" s="9">
        <v>1832</v>
      </c>
      <c r="Z11" s="9">
        <v>5982</v>
      </c>
      <c r="AA11" s="9">
        <v>10290</v>
      </c>
      <c r="AB11" s="18">
        <v>10941</v>
      </c>
      <c r="AC11" s="28"/>
      <c r="AG11" s="10"/>
      <c r="AK11" s="10"/>
      <c r="AL11" s="10"/>
      <c r="AM11" s="10"/>
      <c r="AN11" s="10"/>
      <c r="AO11" s="10"/>
    </row>
    <row r="12" spans="2:41" ht="13.5" thickBot="1" x14ac:dyDescent="0.25">
      <c r="B12" s="21" t="s">
        <v>15</v>
      </c>
      <c r="C12" s="24">
        <v>80</v>
      </c>
      <c r="D12" s="11">
        <v>13</v>
      </c>
      <c r="E12" s="11">
        <v>74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2">
        <v>0</v>
      </c>
      <c r="U12" s="12">
        <v>0</v>
      </c>
      <c r="V12" s="12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30">
        <v>0</v>
      </c>
      <c r="AC12" s="28"/>
      <c r="AG12" s="10"/>
    </row>
    <row r="13" spans="2:41" ht="14.25" thickTop="1" thickBot="1" x14ac:dyDescent="0.25">
      <c r="B13" s="22" t="s">
        <v>5</v>
      </c>
      <c r="C13" s="25">
        <f>SUM(C4:C12)</f>
        <v>54778</v>
      </c>
      <c r="D13" s="14">
        <f t="shared" ref="D13:Z13" si="0">SUM(D4:D12)</f>
        <v>58472</v>
      </c>
      <c r="E13" s="14">
        <f t="shared" si="0"/>
        <v>65747</v>
      </c>
      <c r="F13" s="14">
        <f t="shared" si="0"/>
        <v>80920</v>
      </c>
      <c r="G13" s="14">
        <f t="shared" si="0"/>
        <v>85626</v>
      </c>
      <c r="H13" s="14">
        <f t="shared" si="0"/>
        <v>95672</v>
      </c>
      <c r="I13" s="14">
        <f t="shared" si="0"/>
        <v>108017</v>
      </c>
      <c r="J13" s="14">
        <f t="shared" si="0"/>
        <v>123813</v>
      </c>
      <c r="K13" s="14">
        <f t="shared" si="0"/>
        <v>139548</v>
      </c>
      <c r="L13" s="14">
        <f t="shared" si="0"/>
        <v>154810</v>
      </c>
      <c r="M13" s="14">
        <f t="shared" si="0"/>
        <v>176113</v>
      </c>
      <c r="N13" s="14">
        <f t="shared" si="0"/>
        <v>191792</v>
      </c>
      <c r="O13" s="14">
        <f t="shared" si="0"/>
        <v>196087</v>
      </c>
      <c r="P13" s="14">
        <f t="shared" si="0"/>
        <v>199589</v>
      </c>
      <c r="Q13" s="14">
        <f t="shared" si="0"/>
        <v>209703</v>
      </c>
      <c r="R13" s="14">
        <f t="shared" si="0"/>
        <v>222783</v>
      </c>
      <c r="S13" s="14">
        <f t="shared" si="0"/>
        <v>232077</v>
      </c>
      <c r="T13" s="15">
        <f t="shared" si="0"/>
        <v>230214</v>
      </c>
      <c r="U13" s="15">
        <f t="shared" si="0"/>
        <v>222577</v>
      </c>
      <c r="V13" s="15">
        <f t="shared" si="0"/>
        <v>221766</v>
      </c>
      <c r="W13" s="16">
        <f t="shared" si="0"/>
        <v>215761</v>
      </c>
      <c r="X13" s="16">
        <f t="shared" si="0"/>
        <v>203716</v>
      </c>
      <c r="Y13" s="16">
        <f t="shared" si="0"/>
        <v>196071</v>
      </c>
      <c r="Z13" s="16">
        <f t="shared" si="0"/>
        <v>186915</v>
      </c>
      <c r="AA13" s="16">
        <v>182688</v>
      </c>
      <c r="AB13" s="26">
        <v>177950</v>
      </c>
      <c r="AC13" s="28"/>
      <c r="AG13" s="10"/>
    </row>
    <row r="14" spans="2:41" x14ac:dyDescent="0.2"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2:41" x14ac:dyDescent="0.2">
      <c r="B15" s="1" t="s">
        <v>46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spans="2:41" x14ac:dyDescent="0.2">
      <c r="B16" s="2" t="s">
        <v>48</v>
      </c>
    </row>
    <row r="17" spans="2:11" x14ac:dyDescent="0.2">
      <c r="B17" s="27" t="s">
        <v>56</v>
      </c>
    </row>
    <row r="18" spans="2:11" x14ac:dyDescent="0.2">
      <c r="B18" s="2" t="s">
        <v>49</v>
      </c>
    </row>
    <row r="19" spans="2:11" x14ac:dyDescent="0.2">
      <c r="B19" s="2" t="s">
        <v>45</v>
      </c>
    </row>
    <row r="20" spans="2:11" x14ac:dyDescent="0.2">
      <c r="B20" s="2" t="s">
        <v>50</v>
      </c>
    </row>
    <row r="21" spans="2:11" x14ac:dyDescent="0.2">
      <c r="B21" s="2" t="s">
        <v>57</v>
      </c>
    </row>
    <row r="23" spans="2:11" ht="12.95" customHeight="1" x14ac:dyDescent="0.2">
      <c r="B23" s="1" t="s">
        <v>6</v>
      </c>
      <c r="C23" s="1"/>
      <c r="D23" s="1"/>
      <c r="E23" s="1"/>
      <c r="F23" s="1"/>
      <c r="G23" s="1"/>
      <c r="H23" s="1"/>
      <c r="I23" s="1"/>
    </row>
    <row r="24" spans="2:11" ht="12.95" customHeight="1" x14ac:dyDescent="0.2">
      <c r="B24" s="2" t="s">
        <v>51</v>
      </c>
    </row>
    <row r="25" spans="2:11" ht="12.95" customHeight="1" x14ac:dyDescent="0.2">
      <c r="B25" s="2" t="s">
        <v>7</v>
      </c>
    </row>
    <row r="26" spans="2:11" ht="12.95" customHeight="1" x14ac:dyDescent="0.2">
      <c r="B26" s="2" t="s">
        <v>52</v>
      </c>
    </row>
    <row r="27" spans="2:11" ht="12.95" customHeight="1" x14ac:dyDescent="0.2">
      <c r="B27" s="2" t="s">
        <v>53</v>
      </c>
    </row>
    <row r="28" spans="2:11" ht="12.95" customHeight="1" x14ac:dyDescent="0.2">
      <c r="B28" s="2" t="s">
        <v>8</v>
      </c>
    </row>
    <row r="29" spans="2:11" ht="12.95" customHeight="1" x14ac:dyDescent="0.2">
      <c r="B29" s="2" t="s">
        <v>55</v>
      </c>
      <c r="J29" s="17"/>
      <c r="K29" s="17"/>
    </row>
    <row r="30" spans="2:11" ht="12.95" customHeight="1" x14ac:dyDescent="0.2">
      <c r="B30" s="2" t="s">
        <v>9</v>
      </c>
      <c r="J30" s="17"/>
      <c r="K30" s="17"/>
    </row>
    <row r="31" spans="2:11" ht="12.95" customHeight="1" x14ac:dyDescent="0.2">
      <c r="B31" s="2" t="s">
        <v>54</v>
      </c>
    </row>
    <row r="33" spans="2:2" x14ac:dyDescent="0.2">
      <c r="B33" s="1" t="s">
        <v>16</v>
      </c>
    </row>
    <row r="34" spans="2:2" x14ac:dyDescent="0.2">
      <c r="B34" s="2" t="s">
        <v>43</v>
      </c>
    </row>
    <row r="35" spans="2:2" x14ac:dyDescent="0.2">
      <c r="B35" s="2" t="s">
        <v>17</v>
      </c>
    </row>
    <row r="36" spans="2:2" x14ac:dyDescent="0.2">
      <c r="B36" s="2" t="s">
        <v>18</v>
      </c>
    </row>
    <row r="37" spans="2:2" x14ac:dyDescent="0.2">
      <c r="B37" s="2" t="s">
        <v>19</v>
      </c>
    </row>
    <row r="38" spans="2:2" x14ac:dyDescent="0.2">
      <c r="B38" s="2" t="s">
        <v>44</v>
      </c>
    </row>
    <row r="39" spans="2:2" x14ac:dyDescent="0.2">
      <c r="B39" s="2" t="s">
        <v>41</v>
      </c>
    </row>
    <row r="40" spans="2:2" x14ac:dyDescent="0.2">
      <c r="B40" s="2" t="s">
        <v>20</v>
      </c>
    </row>
    <row r="41" spans="2:2" x14ac:dyDescent="0.2">
      <c r="B41" s="2" t="s">
        <v>21</v>
      </c>
    </row>
    <row r="42" spans="2:2" x14ac:dyDescent="0.2">
      <c r="B42" s="2" t="s">
        <v>22</v>
      </c>
    </row>
    <row r="43" spans="2:2" x14ac:dyDescent="0.2">
      <c r="B43" s="2" t="s">
        <v>23</v>
      </c>
    </row>
    <row r="44" spans="2:2" x14ac:dyDescent="0.2">
      <c r="B44" s="2" t="s">
        <v>24</v>
      </c>
    </row>
    <row r="45" spans="2:2" x14ac:dyDescent="0.2">
      <c r="B45" s="2" t="s">
        <v>25</v>
      </c>
    </row>
    <row r="46" spans="2:2" x14ac:dyDescent="0.2">
      <c r="B46" s="2" t="s">
        <v>26</v>
      </c>
    </row>
    <row r="47" spans="2:2" x14ac:dyDescent="0.2">
      <c r="B47" s="2" t="s">
        <v>27</v>
      </c>
    </row>
    <row r="48" spans="2:2" x14ac:dyDescent="0.2">
      <c r="B48" s="2" t="s">
        <v>28</v>
      </c>
    </row>
    <row r="49" spans="2:2" x14ac:dyDescent="0.2">
      <c r="B49" s="2" t="s">
        <v>29</v>
      </c>
    </row>
    <row r="50" spans="2:2" x14ac:dyDescent="0.2">
      <c r="B50" s="2" t="s">
        <v>30</v>
      </c>
    </row>
    <row r="51" spans="2:2" x14ac:dyDescent="0.2">
      <c r="B51" s="2" t="s">
        <v>31</v>
      </c>
    </row>
    <row r="52" spans="2:2" x14ac:dyDescent="0.2">
      <c r="B52" s="2" t="s">
        <v>32</v>
      </c>
    </row>
    <row r="53" spans="2:2" x14ac:dyDescent="0.2">
      <c r="B53" s="2" t="s">
        <v>42</v>
      </c>
    </row>
    <row r="54" spans="2:2" x14ac:dyDescent="0.2">
      <c r="B54" s="2" t="s">
        <v>33</v>
      </c>
    </row>
    <row r="55" spans="2:2" x14ac:dyDescent="0.2">
      <c r="B55" s="2" t="s">
        <v>34</v>
      </c>
    </row>
    <row r="56" spans="2:2" x14ac:dyDescent="0.2">
      <c r="B56" s="2" t="s">
        <v>35</v>
      </c>
    </row>
    <row r="57" spans="2:2" x14ac:dyDescent="0.2">
      <c r="B57" s="2" t="s">
        <v>36</v>
      </c>
    </row>
    <row r="58" spans="2:2" x14ac:dyDescent="0.2">
      <c r="B58" s="2" t="s">
        <v>37</v>
      </c>
    </row>
    <row r="59" spans="2:2" x14ac:dyDescent="0.2">
      <c r="B59" s="2" t="s">
        <v>38</v>
      </c>
    </row>
    <row r="60" spans="2:2" x14ac:dyDescent="0.2">
      <c r="B60" s="2" t="s">
        <v>39</v>
      </c>
    </row>
    <row r="61" spans="2:2" x14ac:dyDescent="0.2">
      <c r="B61" s="2" t="s">
        <v>40</v>
      </c>
    </row>
  </sheetData>
  <mergeCells count="1">
    <mergeCell ref="B2:AB2"/>
  </mergeCells>
  <phoneticPr fontId="1" type="noConversion"/>
  <printOptions gridLines="1"/>
  <pageMargins left="0.75" right="0.75" top="1" bottom="1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3182A3FE66C04093CEEDF2A87E6EEA" ma:contentTypeVersion="13" ma:contentTypeDescription="Create a new document." ma:contentTypeScope="" ma:versionID="0ace89983c5c464edf65df83bbfd885a">
  <xsd:schema xmlns:xsd="http://www.w3.org/2001/XMLSchema" xmlns:xs="http://www.w3.org/2001/XMLSchema" xmlns:p="http://schemas.microsoft.com/office/2006/metadata/properties" xmlns:ns2="44c53f4f-2910-4f9f-94e4-5084d2491822" targetNamespace="http://schemas.microsoft.com/office/2006/metadata/properties" ma:root="true" ma:fieldsID="51f10c54e135a668ecad564196d4752e" ns2:_="">
    <xsd:import namespace="44c53f4f-2910-4f9f-94e4-5084d24918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Im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53f4f-2910-4f9f-94e4-5084d24918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d46bd7-4a58-4bc0-a217-7245e6e704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Image" ma:index="20" nillable="true" ma:displayName="Image" ma:format="Thumbnail" ma:internalName="Imag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c53f4f-2910-4f9f-94e4-5084d2491822">
      <Terms xmlns="http://schemas.microsoft.com/office/infopath/2007/PartnerControls"/>
    </lcf76f155ced4ddcb4097134ff3c332f>
    <Image xmlns="44c53f4f-2910-4f9f-94e4-5084d2491822" xsi:nil="true"/>
  </documentManagement>
</p:properties>
</file>

<file path=customXml/itemProps1.xml><?xml version="1.0" encoding="utf-8"?>
<ds:datastoreItem xmlns:ds="http://schemas.openxmlformats.org/officeDocument/2006/customXml" ds:itemID="{3F64646E-1E5F-4E4B-8F26-F5BECD83FCE6}"/>
</file>

<file path=customXml/itemProps2.xml><?xml version="1.0" encoding="utf-8"?>
<ds:datastoreItem xmlns:ds="http://schemas.openxmlformats.org/officeDocument/2006/customXml" ds:itemID="{563D3A79-2DC4-4688-8714-C42296DD3BC3}"/>
</file>

<file path=customXml/itemProps3.xml><?xml version="1.0" encoding="utf-8"?>
<ds:datastoreItem xmlns:ds="http://schemas.openxmlformats.org/officeDocument/2006/customXml" ds:itemID="{3C78FE4D-72F8-4FB0-8979-3247B8C2F296}"/>
</file>

<file path=docMetadata/LabelInfo.xml><?xml version="1.0" encoding="utf-8"?>
<clbl:labelList xmlns:clbl="http://schemas.microsoft.com/office/2020/mipLabelMetadata">
  <clbl:label id="{95965d95-ecc0-4720-b759-1f33c42ed7da}" enabled="1" method="Standard" siteId="{a0f29d7e-28cd-4f54-8442-7885aee7c08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Federal AFVs by Fuel Type</dc:title>
  <dc:creator>Julian Bentley</dc:creator>
  <dc:description>Trend of AFV inventory by fuel types from 2000-2008</dc:description>
  <cp:lastModifiedBy>Singer, Mark</cp:lastModifiedBy>
  <cp:lastPrinted>2012-04-24T18:09:21Z</cp:lastPrinted>
  <dcterms:created xsi:type="dcterms:W3CDTF">2007-07-09T21:15:01Z</dcterms:created>
  <dcterms:modified xsi:type="dcterms:W3CDTF">2026-05-12T22:12:32Z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5965d95-ecc0-4720-b759-1f33c42ed7da_Enabled">
    <vt:lpwstr>true</vt:lpwstr>
  </property>
  <property fmtid="{D5CDD505-2E9C-101B-9397-08002B2CF9AE}" pid="3" name="MSIP_Label_95965d95-ecc0-4720-b759-1f33c42ed7da_SetDate">
    <vt:lpwstr>2024-03-28T22:46:01Z</vt:lpwstr>
  </property>
  <property fmtid="{D5CDD505-2E9C-101B-9397-08002B2CF9AE}" pid="4" name="MSIP_Label_95965d95-ecc0-4720-b759-1f33c42ed7da_Method">
    <vt:lpwstr>Standard</vt:lpwstr>
  </property>
  <property fmtid="{D5CDD505-2E9C-101B-9397-08002B2CF9AE}" pid="5" name="MSIP_Label_95965d95-ecc0-4720-b759-1f33c42ed7da_Name">
    <vt:lpwstr>General</vt:lpwstr>
  </property>
  <property fmtid="{D5CDD505-2E9C-101B-9397-08002B2CF9AE}" pid="6" name="MSIP_Label_95965d95-ecc0-4720-b759-1f33c42ed7da_SiteId">
    <vt:lpwstr>a0f29d7e-28cd-4f54-8442-7885aee7c080</vt:lpwstr>
  </property>
  <property fmtid="{D5CDD505-2E9C-101B-9397-08002B2CF9AE}" pid="7" name="MSIP_Label_95965d95-ecc0-4720-b759-1f33c42ed7da_ActionId">
    <vt:lpwstr>2d612a32-5d48-4e22-9c98-90ee3c0dc7c7</vt:lpwstr>
  </property>
  <property fmtid="{D5CDD505-2E9C-101B-9397-08002B2CF9AE}" pid="8" name="MSIP_Label_95965d95-ecc0-4720-b759-1f33c42ed7da_ContentBits">
    <vt:lpwstr>0</vt:lpwstr>
  </property>
  <property fmtid="{D5CDD505-2E9C-101B-9397-08002B2CF9AE}" pid="9" name="ContentTypeId">
    <vt:lpwstr>0x010100A23182A3FE66C04093CEEDF2A87E6EEA</vt:lpwstr>
  </property>
</Properties>
</file>