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5 Reports\Published Fleet Tracking\Published Files\"/>
    </mc:Choice>
  </mc:AlternateContent>
  <xr:revisionPtr revIDLastSave="0" documentId="13_ncr:1_{9F0B77C0-84BC-41FD-B046-53E3840E275D}" xr6:coauthVersionLast="47" xr6:coauthVersionMax="47" xr10:uidLastSave="{00000000-0000-0000-0000-000000000000}"/>
  <bookViews>
    <workbookView xWindow="28680" yWindow="330" windowWidth="25440" windowHeight="15270" xr2:uid="{00000000-000D-0000-FFFF-FFFF00000000}"/>
  </bookViews>
  <sheets>
    <sheet name="Chart" sheetId="5" r:id="rId1"/>
    <sheet name="Data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2" i="3" l="1"/>
  <c r="Z32" i="3"/>
  <c r="AB32" i="3"/>
  <c r="Y32" i="3"/>
  <c r="X32" i="3"/>
  <c r="W32" i="3"/>
  <c r="V32" i="3"/>
  <c r="U32" i="3"/>
  <c r="T32" i="3" l="1"/>
  <c r="S32" i="3" l="1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</calcChain>
</file>

<file path=xl/sharedStrings.xml><?xml version="1.0" encoding="utf-8"?>
<sst xmlns="http://schemas.openxmlformats.org/spreadsheetml/2006/main" count="65" uniqueCount="53">
  <si>
    <t>Agency Name</t>
  </si>
  <si>
    <t>U.S. Postal Service</t>
  </si>
  <si>
    <t>Agriculture</t>
  </si>
  <si>
    <t>Commerce</t>
  </si>
  <si>
    <t>Defense (Total)</t>
  </si>
  <si>
    <t>Energy</t>
  </si>
  <si>
    <t>Homeland Security</t>
  </si>
  <si>
    <t>Justice</t>
  </si>
  <si>
    <t>Labor</t>
  </si>
  <si>
    <t>State</t>
  </si>
  <si>
    <t>Interior</t>
  </si>
  <si>
    <t>Transportation</t>
  </si>
  <si>
    <t>Treasury</t>
  </si>
  <si>
    <t>Veterans Affairs</t>
  </si>
  <si>
    <t>NASA</t>
  </si>
  <si>
    <t>Court Services</t>
  </si>
  <si>
    <t>Acronyms:</t>
  </si>
  <si>
    <t>EPA: Environmental Protection Agency</t>
  </si>
  <si>
    <t>EPA</t>
  </si>
  <si>
    <t>GSA: General Services Administration</t>
  </si>
  <si>
    <t>GSA</t>
  </si>
  <si>
    <t>HUD: Housing and Urban Development</t>
  </si>
  <si>
    <t>NASA: National Aeronautics and Space Administration</t>
  </si>
  <si>
    <t>H&amp;HS</t>
  </si>
  <si>
    <t>HUD</t>
  </si>
  <si>
    <t>Smithsonian</t>
  </si>
  <si>
    <t>Social Security</t>
  </si>
  <si>
    <t>Total</t>
  </si>
  <si>
    <t>See "Data" tab for supporting data, sources, and notes</t>
  </si>
  <si>
    <t>Education</t>
  </si>
  <si>
    <t>NARA</t>
  </si>
  <si>
    <t>OPM</t>
  </si>
  <si>
    <t>TVA</t>
  </si>
  <si>
    <t>GGE: Gasoline gallon equivalent. This unit contains the same amount of energy as a gallon of gasoline regardless of the actual volume (or density) of fuel.</t>
  </si>
  <si>
    <t>H&amp;HS: Health &amp; Human Services</t>
  </si>
  <si>
    <t>NARA: National Archives &amp; Records Administration</t>
  </si>
  <si>
    <t>OPM: Office of Personnel Management</t>
  </si>
  <si>
    <t>TVA: Tennessee Valley Authority</t>
  </si>
  <si>
    <t>Total Covered Petroleum Consumption (GGE) by Covered Federal Agency by Year</t>
  </si>
  <si>
    <t>Corps of Engineers</t>
  </si>
  <si>
    <t>NSF</t>
  </si>
  <si>
    <t>NRC</t>
  </si>
  <si>
    <t>NSF: National Science Foundation</t>
  </si>
  <si>
    <t>NRC: Nuclear Regulatory Commission</t>
  </si>
  <si>
    <t>Acronyms</t>
  </si>
  <si>
    <t>Worksheet available at federalfleets.energy.gov/performance_data</t>
  </si>
  <si>
    <t>Notes:</t>
  </si>
  <si>
    <r>
      <rPr>
        <sz val="10"/>
        <color rgb="FF000000"/>
        <rFont val="Arial"/>
        <family val="2"/>
      </rPr>
      <t>Data Source:</t>
    </r>
    <r>
      <rPr>
        <sz val="10"/>
        <color indexed="8"/>
        <rFont val="Arial"/>
        <family val="2"/>
      </rPr>
      <t xml:space="preserve"> Federal Automotive Statistical Tool (FAST)</t>
    </r>
  </si>
  <si>
    <t>Worksheet available at https://www.energy.gov/eere/femp/federal-fleet-performance-data</t>
  </si>
  <si>
    <t>Data for 2005 reflect Federal fleet reporting baselines.</t>
  </si>
  <si>
    <t>Data presented are for Federal agencies that have been EPAct-covered for at least one year since 2005.</t>
  </si>
  <si>
    <t>Last updated: 5/11/2026</t>
  </si>
  <si>
    <t>Last updated 5/11/2026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</si>
</sst>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1" fillId="0" borderId="2" xfId="3" applyNumberFormat="1" applyFont="1" applyBorder="1"/>
    <xf numFmtId="3" fontId="1" fillId="0" borderId="2" xfId="3" applyNumberFormat="1" applyFont="1" applyBorder="1"/>
    <xf numFmtId="164" fontId="1" fillId="0" borderId="6" xfId="3" applyNumberFormat="1" applyFont="1" applyBorder="1"/>
    <xf numFmtId="164" fontId="1" fillId="0" borderId="3" xfId="3" applyNumberFormat="1" applyFont="1" applyBorder="1"/>
    <xf numFmtId="3" fontId="1" fillId="2" borderId="2" xfId="3" applyNumberFormat="1" applyFont="1" applyFill="1" applyBorder="1"/>
    <xf numFmtId="164" fontId="1" fillId="2" borderId="2" xfId="3" applyNumberFormat="1" applyFont="1" applyFill="1" applyBorder="1"/>
    <xf numFmtId="164" fontId="1" fillId="2" borderId="6" xfId="3" applyNumberFormat="1" applyFont="1" applyFill="1" applyBorder="1"/>
    <xf numFmtId="164" fontId="1" fillId="0" borderId="2" xfId="3" applyNumberFormat="1" applyFont="1" applyFill="1" applyBorder="1"/>
    <xf numFmtId="3" fontId="1" fillId="0" borderId="2" xfId="3" applyNumberFormat="1" applyFont="1" applyFill="1" applyBorder="1"/>
    <xf numFmtId="164" fontId="1" fillId="0" borderId="6" xfId="3" applyNumberFormat="1" applyFont="1" applyFill="1" applyBorder="1"/>
    <xf numFmtId="0" fontId="1" fillId="0" borderId="5" xfId="0" applyFont="1" applyBorder="1"/>
    <xf numFmtId="164" fontId="1" fillId="0" borderId="7" xfId="3" applyNumberFormat="1" applyFont="1" applyBorder="1"/>
    <xf numFmtId="3" fontId="1" fillId="0" borderId="7" xfId="3" applyNumberFormat="1" applyFont="1" applyBorder="1"/>
    <xf numFmtId="164" fontId="1" fillId="0" borderId="9" xfId="3" applyNumberFormat="1" applyFont="1" applyBorder="1"/>
    <xf numFmtId="164" fontId="1" fillId="0" borderId="21" xfId="3" applyNumberFormat="1" applyFont="1" applyBorder="1"/>
    <xf numFmtId="164" fontId="1" fillId="0" borderId="18" xfId="3" applyNumberFormat="1" applyFont="1" applyBorder="1"/>
    <xf numFmtId="0" fontId="1" fillId="0" borderId="4" xfId="0" applyFont="1" applyBorder="1"/>
    <xf numFmtId="164" fontId="1" fillId="0" borderId="8" xfId="3" applyNumberFormat="1" applyFont="1" applyBorder="1"/>
    <xf numFmtId="164" fontId="1" fillId="0" borderId="13" xfId="3" applyNumberFormat="1" applyFont="1" applyBorder="1"/>
    <xf numFmtId="164" fontId="1" fillId="0" borderId="19" xfId="3" applyNumberFormat="1" applyFont="1" applyBorder="1"/>
    <xf numFmtId="164" fontId="1" fillId="0" borderId="19" xfId="0" applyNumberFormat="1" applyFont="1" applyBorder="1"/>
    <xf numFmtId="164" fontId="1" fillId="0" borderId="20" xfId="0" applyNumberFormat="1" applyFont="1" applyBorder="1"/>
    <xf numFmtId="164" fontId="1" fillId="0" borderId="0" xfId="3" applyNumberFormat="1" applyFont="1" applyBorder="1"/>
    <xf numFmtId="164" fontId="1" fillId="0" borderId="0" xfId="0" applyNumberFormat="1" applyFont="1"/>
    <xf numFmtId="3" fontId="1" fillId="0" borderId="0" xfId="0" applyNumberFormat="1" applyFont="1"/>
    <xf numFmtId="0" fontId="1" fillId="0" borderId="0" xfId="1"/>
    <xf numFmtId="0" fontId="1" fillId="0" borderId="0" xfId="0" applyFont="1" applyAlignment="1">
      <alignment horizontal="left"/>
    </xf>
    <xf numFmtId="0" fontId="3" fillId="0" borderId="22" xfId="0" applyFont="1" applyBorder="1" applyAlignment="1">
      <alignment horizontal="center"/>
    </xf>
    <xf numFmtId="164" fontId="1" fillId="0" borderId="23" xfId="3" applyNumberFormat="1" applyFont="1" applyBorder="1"/>
    <xf numFmtId="164" fontId="1" fillId="0" borderId="24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4">
    <cellStyle name="Comma" xfId="3" builtinId="3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Covered Petroleum Consumption by Federal Agencies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31498611217288E-2"/>
          <c:y val="8.2370953630796148E-2"/>
          <c:w val="0.75591305817512966"/>
          <c:h val="0.8249470460929225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Data!$B$4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Data!$C$4:$AB$4</c:f>
              <c:numCache>
                <c:formatCode>_(* #,##0_);_(* \(#,##0\);_(* "-"??_);_(@_)</c:formatCode>
                <c:ptCount val="26"/>
                <c:pt idx="0">
                  <c:v>19071122</c:v>
                </c:pt>
                <c:pt idx="1">
                  <c:v>19371065</c:v>
                </c:pt>
                <c:pt idx="2">
                  <c:v>19974223</c:v>
                </c:pt>
                <c:pt idx="3">
                  <c:v>18034841</c:v>
                </c:pt>
                <c:pt idx="4">
                  <c:v>19274050</c:v>
                </c:pt>
                <c:pt idx="5" formatCode="#,##0">
                  <c:v>18473766</c:v>
                </c:pt>
                <c:pt idx="6">
                  <c:v>15801938</c:v>
                </c:pt>
                <c:pt idx="7">
                  <c:v>17925435</c:v>
                </c:pt>
                <c:pt idx="8">
                  <c:v>17124392</c:v>
                </c:pt>
                <c:pt idx="9">
                  <c:v>16971386</c:v>
                </c:pt>
                <c:pt idx="10">
                  <c:v>17931915</c:v>
                </c:pt>
                <c:pt idx="11">
                  <c:v>20361866</c:v>
                </c:pt>
                <c:pt idx="12">
                  <c:v>19395324</c:v>
                </c:pt>
                <c:pt idx="13">
                  <c:v>17217321</c:v>
                </c:pt>
                <c:pt idx="14">
                  <c:v>19370291</c:v>
                </c:pt>
                <c:pt idx="15">
                  <c:v>17573615</c:v>
                </c:pt>
                <c:pt idx="16">
                  <c:v>19561493</c:v>
                </c:pt>
                <c:pt idx="17">
                  <c:v>19511885.023000002</c:v>
                </c:pt>
                <c:pt idx="18">
                  <c:v>18473128.243000001</c:v>
                </c:pt>
                <c:pt idx="19">
                  <c:v>17769229.664999999</c:v>
                </c:pt>
                <c:pt idx="20">
                  <c:v>16843736.351999998</c:v>
                </c:pt>
                <c:pt idx="21">
                  <c:v>26674788.776000001</c:v>
                </c:pt>
                <c:pt idx="22">
                  <c:v>16827789.987999998</c:v>
                </c:pt>
                <c:pt idx="23">
                  <c:v>16140182.909</c:v>
                </c:pt>
                <c:pt idx="24">
                  <c:v>17224083.111000001</c:v>
                </c:pt>
                <c:pt idx="25">
                  <c:v>16438650.295000002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E-453F-8E2A-D67B6EA03C24}"/>
            </c:ext>
          </c:extLst>
        </c:ser>
        <c:ser>
          <c:idx val="0"/>
          <c:order val="1"/>
          <c:tx>
            <c:strRef>
              <c:f>Data!$B$5</c:f>
              <c:strCache>
                <c:ptCount val="1"/>
                <c:pt idx="0">
                  <c:v>Commerce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Data!$C$5:$AB$5</c:f>
              <c:numCache>
                <c:formatCode>_(* #,##0_);_(* \(#,##0\);_(* "-"??_);_(@_)</c:formatCode>
                <c:ptCount val="26"/>
                <c:pt idx="0">
                  <c:v>1220082</c:v>
                </c:pt>
                <c:pt idx="1">
                  <c:v>1934499</c:v>
                </c:pt>
                <c:pt idx="2">
                  <c:v>1003890</c:v>
                </c:pt>
                <c:pt idx="3">
                  <c:v>960105</c:v>
                </c:pt>
                <c:pt idx="4">
                  <c:v>1721128</c:v>
                </c:pt>
                <c:pt idx="5" formatCode="#,##0">
                  <c:v>1211082</c:v>
                </c:pt>
                <c:pt idx="6">
                  <c:v>951721</c:v>
                </c:pt>
                <c:pt idx="7">
                  <c:v>943460</c:v>
                </c:pt>
                <c:pt idx="8">
                  <c:v>912124</c:v>
                </c:pt>
                <c:pt idx="9">
                  <c:v>856559</c:v>
                </c:pt>
                <c:pt idx="10">
                  <c:v>988753</c:v>
                </c:pt>
                <c:pt idx="11">
                  <c:v>1014451</c:v>
                </c:pt>
                <c:pt idx="12">
                  <c:v>876282</c:v>
                </c:pt>
                <c:pt idx="13">
                  <c:v>953781</c:v>
                </c:pt>
                <c:pt idx="14">
                  <c:v>734823</c:v>
                </c:pt>
                <c:pt idx="15">
                  <c:v>732489</c:v>
                </c:pt>
                <c:pt idx="16">
                  <c:v>770904</c:v>
                </c:pt>
                <c:pt idx="17">
                  <c:v>676348.43700000003</c:v>
                </c:pt>
                <c:pt idx="18">
                  <c:v>669446.022</c:v>
                </c:pt>
                <c:pt idx="19">
                  <c:v>653985.36100000003</c:v>
                </c:pt>
                <c:pt idx="20">
                  <c:v>477339.91499999998</c:v>
                </c:pt>
                <c:pt idx="21">
                  <c:v>479375.26300000004</c:v>
                </c:pt>
                <c:pt idx="22">
                  <c:v>531998.12199999997</c:v>
                </c:pt>
                <c:pt idx="23">
                  <c:v>587651.39500000002</c:v>
                </c:pt>
                <c:pt idx="24">
                  <c:v>562433.772</c:v>
                </c:pt>
                <c:pt idx="25">
                  <c:v>566465.473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E-453F-8E2A-D67B6EA03C24}"/>
            </c:ext>
          </c:extLst>
        </c:ser>
        <c:ser>
          <c:idx val="3"/>
          <c:order val="2"/>
          <c:tx>
            <c:strRef>
              <c:f>Data!$B$6</c:f>
              <c:strCache>
                <c:ptCount val="1"/>
                <c:pt idx="0">
                  <c:v>Corps of Engineers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accent4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Data!$C$6:$AB$6</c:f>
              <c:numCache>
                <c:formatCode>_(* #,##0_);_(* \(#,##0\);_(* "-"??_);_(@_)</c:formatCode>
                <c:ptCount val="26"/>
                <c:pt idx="0">
                  <c:v>408198</c:v>
                </c:pt>
                <c:pt idx="1">
                  <c:v>4067943</c:v>
                </c:pt>
                <c:pt idx="2">
                  <c:v>4172594</c:v>
                </c:pt>
                <c:pt idx="3">
                  <c:v>4778479</c:v>
                </c:pt>
                <c:pt idx="4">
                  <c:v>6317025</c:v>
                </c:pt>
                <c:pt idx="5" formatCode="#,##0">
                  <c:v>5267775</c:v>
                </c:pt>
                <c:pt idx="6">
                  <c:v>4314427</c:v>
                </c:pt>
                <c:pt idx="7">
                  <c:v>3539899</c:v>
                </c:pt>
                <c:pt idx="8">
                  <c:v>4624862</c:v>
                </c:pt>
                <c:pt idx="9">
                  <c:v>4798533</c:v>
                </c:pt>
                <c:pt idx="10">
                  <c:v>5658817</c:v>
                </c:pt>
                <c:pt idx="11">
                  <c:v>5632989</c:v>
                </c:pt>
                <c:pt idx="12">
                  <c:v>4952780</c:v>
                </c:pt>
                <c:pt idx="13">
                  <c:v>4611890</c:v>
                </c:pt>
                <c:pt idx="14">
                  <c:v>4251370</c:v>
                </c:pt>
                <c:pt idx="15">
                  <c:v>4206465</c:v>
                </c:pt>
                <c:pt idx="16">
                  <c:v>4068501</c:v>
                </c:pt>
                <c:pt idx="17">
                  <c:v>3893980.3769999999</c:v>
                </c:pt>
                <c:pt idx="18">
                  <c:v>3927152.0559999999</c:v>
                </c:pt>
                <c:pt idx="19">
                  <c:v>4093052.0490000001</c:v>
                </c:pt>
                <c:pt idx="20">
                  <c:v>4455554.5659999996</c:v>
                </c:pt>
                <c:pt idx="21">
                  <c:v>3646221.202</c:v>
                </c:pt>
                <c:pt idx="22">
                  <c:v>4108643.1500000004</c:v>
                </c:pt>
                <c:pt idx="23">
                  <c:v>3862892.7579999999</c:v>
                </c:pt>
                <c:pt idx="24">
                  <c:v>3873425.3640000001</c:v>
                </c:pt>
                <c:pt idx="25">
                  <c:v>3678014.7390000001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BE-453F-8E2A-D67B6EA03C24}"/>
            </c:ext>
          </c:extLst>
        </c:ser>
        <c:ser>
          <c:idx val="4"/>
          <c:order val="3"/>
          <c:tx>
            <c:strRef>
              <c:f>Data!$B$7</c:f>
              <c:strCache>
                <c:ptCount val="1"/>
                <c:pt idx="0">
                  <c:v>Court Services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Data!$C$7:$AB$7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15517</c:v>
                </c:pt>
                <c:pt idx="5" formatCode="#,##0">
                  <c:v>18948</c:v>
                </c:pt>
                <c:pt idx="6">
                  <c:v>18948</c:v>
                </c:pt>
                <c:pt idx="7">
                  <c:v>12903</c:v>
                </c:pt>
                <c:pt idx="8">
                  <c:v>11059</c:v>
                </c:pt>
                <c:pt idx="9">
                  <c:v>14029</c:v>
                </c:pt>
                <c:pt idx="10">
                  <c:v>12851</c:v>
                </c:pt>
                <c:pt idx="11">
                  <c:v>11933</c:v>
                </c:pt>
                <c:pt idx="12">
                  <c:v>11834</c:v>
                </c:pt>
                <c:pt idx="13">
                  <c:v>11544</c:v>
                </c:pt>
                <c:pt idx="14">
                  <c:v>8995</c:v>
                </c:pt>
                <c:pt idx="15">
                  <c:v>4878</c:v>
                </c:pt>
                <c:pt idx="16">
                  <c:v>8599</c:v>
                </c:pt>
                <c:pt idx="17">
                  <c:v>8695</c:v>
                </c:pt>
                <c:pt idx="18">
                  <c:v>9720</c:v>
                </c:pt>
                <c:pt idx="19">
                  <c:v>9007</c:v>
                </c:pt>
                <c:pt idx="20">
                  <c:v>4834</c:v>
                </c:pt>
                <c:pt idx="21">
                  <c:v>947</c:v>
                </c:pt>
                <c:pt idx="22">
                  <c:v>4634</c:v>
                </c:pt>
                <c:pt idx="23">
                  <c:v>5529</c:v>
                </c:pt>
                <c:pt idx="24">
                  <c:v>4663</c:v>
                </c:pt>
                <c:pt idx="25">
                  <c:v>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E-453F-8E2A-D67B6EA03C24}"/>
            </c:ext>
          </c:extLst>
        </c:ser>
        <c:ser>
          <c:idx val="22"/>
          <c:order val="4"/>
          <c:tx>
            <c:strRef>
              <c:f>Data!$B$8</c:f>
              <c:strCache>
                <c:ptCount val="1"/>
                <c:pt idx="0">
                  <c:v>Defense (Total)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9525" cap="flat" cmpd="sng" algn="ctr">
              <a:solidFill>
                <a:schemeClr val="accent5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Data!$C$8:$AB$8</c:f>
              <c:numCache>
                <c:formatCode>_(* #,##0_);_(* \(#,##0\);_(* "-"??_);_(@_)</c:formatCode>
                <c:ptCount val="26"/>
                <c:pt idx="0">
                  <c:v>66963710</c:v>
                </c:pt>
                <c:pt idx="1">
                  <c:v>73374953</c:v>
                </c:pt>
                <c:pt idx="2">
                  <c:v>75325511</c:v>
                </c:pt>
                <c:pt idx="3">
                  <c:v>73289158</c:v>
                </c:pt>
                <c:pt idx="4">
                  <c:v>73798957</c:v>
                </c:pt>
                <c:pt idx="5" formatCode="#,##0">
                  <c:v>79898347</c:v>
                </c:pt>
                <c:pt idx="6">
                  <c:v>72700446</c:v>
                </c:pt>
                <c:pt idx="7">
                  <c:v>76786884</c:v>
                </c:pt>
                <c:pt idx="8">
                  <c:v>77111066</c:v>
                </c:pt>
                <c:pt idx="9">
                  <c:v>72345266</c:v>
                </c:pt>
                <c:pt idx="10">
                  <c:v>74647785</c:v>
                </c:pt>
                <c:pt idx="11">
                  <c:v>69179903</c:v>
                </c:pt>
                <c:pt idx="12">
                  <c:v>63347326</c:v>
                </c:pt>
                <c:pt idx="13">
                  <c:v>58478746</c:v>
                </c:pt>
                <c:pt idx="14">
                  <c:v>55800761</c:v>
                </c:pt>
                <c:pt idx="15">
                  <c:v>53027667</c:v>
                </c:pt>
                <c:pt idx="16">
                  <c:v>52319485</c:v>
                </c:pt>
                <c:pt idx="17">
                  <c:v>52372175.922000006</c:v>
                </c:pt>
                <c:pt idx="18">
                  <c:v>46368310.586000003</c:v>
                </c:pt>
                <c:pt idx="19">
                  <c:v>47381306.63499999</c:v>
                </c:pt>
                <c:pt idx="20">
                  <c:v>43150929.142999999</c:v>
                </c:pt>
                <c:pt idx="21">
                  <c:v>40044835.534999996</c:v>
                </c:pt>
                <c:pt idx="22">
                  <c:v>40288127.707000002</c:v>
                </c:pt>
                <c:pt idx="23">
                  <c:v>41887406.228</c:v>
                </c:pt>
                <c:pt idx="24">
                  <c:v>39861535.997999996</c:v>
                </c:pt>
                <c:pt idx="25">
                  <c:v>41529689.515000001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BE-453F-8E2A-D67B6EA03C24}"/>
            </c:ext>
          </c:extLst>
        </c:ser>
        <c:ser>
          <c:idx val="5"/>
          <c:order val="5"/>
          <c:tx>
            <c:strRef>
              <c:f>Data!$B$9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6"/>
            </a:solidFill>
            <a:ln w="9525" cap="flat" cmpd="sng" algn="ctr">
              <a:solidFill>
                <a:schemeClr val="accent6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Data!$C$9:$AB$9</c:f>
              <c:numCache>
                <c:formatCode>_(* #,##0_);_(* \(#,##0\);_(* "-"??_);_(@_)</c:formatCode>
                <c:ptCount val="26"/>
                <c:pt idx="0">
                  <c:v>4320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25902</c:v>
                </c:pt>
                <c:pt idx="6">
                  <c:v>24274</c:v>
                </c:pt>
                <c:pt idx="7">
                  <c:v>23273</c:v>
                </c:pt>
                <c:pt idx="8">
                  <c:v>24674</c:v>
                </c:pt>
                <c:pt idx="9">
                  <c:v>23716</c:v>
                </c:pt>
                <c:pt idx="10">
                  <c:v>29696</c:v>
                </c:pt>
                <c:pt idx="11">
                  <c:v>51765</c:v>
                </c:pt>
                <c:pt idx="12">
                  <c:v>52238</c:v>
                </c:pt>
                <c:pt idx="13">
                  <c:v>48763</c:v>
                </c:pt>
                <c:pt idx="14">
                  <c:v>41676</c:v>
                </c:pt>
                <c:pt idx="15">
                  <c:v>41723</c:v>
                </c:pt>
                <c:pt idx="16">
                  <c:v>41000</c:v>
                </c:pt>
                <c:pt idx="17">
                  <c:v>40921.911</c:v>
                </c:pt>
                <c:pt idx="18">
                  <c:v>40353.764000000003</c:v>
                </c:pt>
                <c:pt idx="19">
                  <c:v>37751.567999999999</c:v>
                </c:pt>
                <c:pt idx="20">
                  <c:v>20593</c:v>
                </c:pt>
                <c:pt idx="21">
                  <c:v>25682</c:v>
                </c:pt>
                <c:pt idx="22">
                  <c:v>31126.351999999999</c:v>
                </c:pt>
                <c:pt idx="23">
                  <c:v>33993</c:v>
                </c:pt>
                <c:pt idx="24">
                  <c:v>38657</c:v>
                </c:pt>
                <c:pt idx="25">
                  <c:v>19220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BE-453F-8E2A-D67B6EA03C24}"/>
            </c:ext>
          </c:extLst>
        </c:ser>
        <c:ser>
          <c:idx val="6"/>
          <c:order val="6"/>
          <c:tx>
            <c:strRef>
              <c:f>Data!$B$10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accent1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Data!$C$10:$AB$10</c:f>
              <c:numCache>
                <c:formatCode>_(* #,##0_);_(* \(#,##0\);_(* "-"??_);_(@_)</c:formatCode>
                <c:ptCount val="26"/>
                <c:pt idx="0">
                  <c:v>5752169</c:v>
                </c:pt>
                <c:pt idx="1">
                  <c:v>6937687</c:v>
                </c:pt>
                <c:pt idx="2">
                  <c:v>6756638</c:v>
                </c:pt>
                <c:pt idx="3">
                  <c:v>6426286</c:v>
                </c:pt>
                <c:pt idx="4">
                  <c:v>6868033</c:v>
                </c:pt>
                <c:pt idx="5" formatCode="#,##0">
                  <c:v>7401460</c:v>
                </c:pt>
                <c:pt idx="6">
                  <c:v>7324572</c:v>
                </c:pt>
                <c:pt idx="7">
                  <c:v>6675991</c:v>
                </c:pt>
                <c:pt idx="8">
                  <c:v>7105450</c:v>
                </c:pt>
                <c:pt idx="9">
                  <c:v>6185843</c:v>
                </c:pt>
                <c:pt idx="10">
                  <c:v>7003274</c:v>
                </c:pt>
                <c:pt idx="11">
                  <c:v>7019643</c:v>
                </c:pt>
                <c:pt idx="12">
                  <c:v>6778403</c:v>
                </c:pt>
                <c:pt idx="13">
                  <c:v>6213853</c:v>
                </c:pt>
                <c:pt idx="14">
                  <c:v>6015605</c:v>
                </c:pt>
                <c:pt idx="15">
                  <c:v>5571368</c:v>
                </c:pt>
                <c:pt idx="16">
                  <c:v>5160081</c:v>
                </c:pt>
                <c:pt idx="17">
                  <c:v>4771358.9010000005</c:v>
                </c:pt>
                <c:pt idx="18">
                  <c:v>4637754.6490000002</c:v>
                </c:pt>
                <c:pt idx="19">
                  <c:v>4617500.7180000003</c:v>
                </c:pt>
                <c:pt idx="20">
                  <c:v>4179633.7170000002</c:v>
                </c:pt>
                <c:pt idx="21">
                  <c:v>4611004.67</c:v>
                </c:pt>
                <c:pt idx="22">
                  <c:v>4322799.3890000004</c:v>
                </c:pt>
                <c:pt idx="23">
                  <c:v>4755815.233</c:v>
                </c:pt>
                <c:pt idx="24">
                  <c:v>4969757.45</c:v>
                </c:pt>
                <c:pt idx="25">
                  <c:v>5367515.9020000007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BE-453F-8E2A-D67B6EA03C24}"/>
            </c:ext>
          </c:extLst>
        </c:ser>
        <c:ser>
          <c:idx val="7"/>
          <c:order val="7"/>
          <c:tx>
            <c:strRef>
              <c:f>Data!$B$11</c:f>
              <c:strCache>
                <c:ptCount val="1"/>
                <c:pt idx="0">
                  <c:v>EPA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9525" cap="flat" cmpd="sng" algn="ctr">
              <a:solidFill>
                <a:schemeClr val="accent2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Data!$C$11:$AB$11</c:f>
              <c:numCache>
                <c:formatCode>_(* #,##0_);_(* \(#,##0\);_(* "-"??_);_(@_)</c:formatCode>
                <c:ptCount val="26"/>
                <c:pt idx="0">
                  <c:v>620273</c:v>
                </c:pt>
                <c:pt idx="1">
                  <c:v>588024</c:v>
                </c:pt>
                <c:pt idx="2">
                  <c:v>526762</c:v>
                </c:pt>
                <c:pt idx="3">
                  <c:v>525830</c:v>
                </c:pt>
                <c:pt idx="4">
                  <c:v>472319</c:v>
                </c:pt>
                <c:pt idx="5" formatCode="#,##0">
                  <c:v>513346</c:v>
                </c:pt>
                <c:pt idx="6">
                  <c:v>451996</c:v>
                </c:pt>
                <c:pt idx="7">
                  <c:v>469557</c:v>
                </c:pt>
                <c:pt idx="8">
                  <c:v>413130</c:v>
                </c:pt>
                <c:pt idx="9">
                  <c:v>395242</c:v>
                </c:pt>
                <c:pt idx="10">
                  <c:v>385172</c:v>
                </c:pt>
                <c:pt idx="11">
                  <c:v>345602</c:v>
                </c:pt>
                <c:pt idx="12">
                  <c:v>347856</c:v>
                </c:pt>
                <c:pt idx="13">
                  <c:v>313891</c:v>
                </c:pt>
                <c:pt idx="14">
                  <c:v>286281</c:v>
                </c:pt>
                <c:pt idx="15">
                  <c:v>312449</c:v>
                </c:pt>
                <c:pt idx="16">
                  <c:v>316035</c:v>
                </c:pt>
                <c:pt idx="17">
                  <c:v>298694</c:v>
                </c:pt>
                <c:pt idx="18">
                  <c:v>301983.51899999997</c:v>
                </c:pt>
                <c:pt idx="19">
                  <c:v>283741.62699999998</c:v>
                </c:pt>
                <c:pt idx="20">
                  <c:v>154153.924</c:v>
                </c:pt>
                <c:pt idx="21">
                  <c:v>137124.81200000001</c:v>
                </c:pt>
                <c:pt idx="22">
                  <c:v>184596.00599999999</c:v>
                </c:pt>
                <c:pt idx="23">
                  <c:v>234368.087</c:v>
                </c:pt>
                <c:pt idx="24">
                  <c:v>231218.04499999998</c:v>
                </c:pt>
                <c:pt idx="25">
                  <c:v>223488.459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BE-453F-8E2A-D67B6EA03C24}"/>
            </c:ext>
          </c:extLst>
        </c:ser>
        <c:ser>
          <c:idx val="8"/>
          <c:order val="8"/>
          <c:tx>
            <c:strRef>
              <c:f>Data!$B$12</c:f>
              <c:strCache>
                <c:ptCount val="1"/>
                <c:pt idx="0">
                  <c:v>GSA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accent3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Data!$C$12:$AB$12</c:f>
              <c:numCache>
                <c:formatCode>_(* #,##0_);_(* \(#,##0\);_(* "-"??_);_(@_)</c:formatCode>
                <c:ptCount val="26"/>
                <c:pt idx="0">
                  <c:v>677681</c:v>
                </c:pt>
                <c:pt idx="1">
                  <c:v>565717</c:v>
                </c:pt>
                <c:pt idx="2">
                  <c:v>533419</c:v>
                </c:pt>
                <c:pt idx="3">
                  <c:v>601827</c:v>
                </c:pt>
                <c:pt idx="4">
                  <c:v>363052</c:v>
                </c:pt>
                <c:pt idx="5" formatCode="#,##0">
                  <c:v>573245</c:v>
                </c:pt>
                <c:pt idx="6">
                  <c:v>386885</c:v>
                </c:pt>
                <c:pt idx="7">
                  <c:v>404588</c:v>
                </c:pt>
                <c:pt idx="8">
                  <c:v>469158</c:v>
                </c:pt>
                <c:pt idx="9">
                  <c:v>434290</c:v>
                </c:pt>
                <c:pt idx="10">
                  <c:v>444071</c:v>
                </c:pt>
                <c:pt idx="11">
                  <c:v>426745</c:v>
                </c:pt>
                <c:pt idx="12">
                  <c:v>366973</c:v>
                </c:pt>
                <c:pt idx="13">
                  <c:v>299621</c:v>
                </c:pt>
                <c:pt idx="14">
                  <c:v>250774</c:v>
                </c:pt>
                <c:pt idx="15">
                  <c:v>241862</c:v>
                </c:pt>
                <c:pt idx="16">
                  <c:v>232335</c:v>
                </c:pt>
                <c:pt idx="17">
                  <c:v>212260.625</c:v>
                </c:pt>
                <c:pt idx="18">
                  <c:v>213399.26199999999</c:v>
                </c:pt>
                <c:pt idx="19">
                  <c:v>206365.66</c:v>
                </c:pt>
                <c:pt idx="20">
                  <c:v>123120.724</c:v>
                </c:pt>
                <c:pt idx="21">
                  <c:v>66293.284</c:v>
                </c:pt>
                <c:pt idx="22">
                  <c:v>106147.39200000001</c:v>
                </c:pt>
                <c:pt idx="23">
                  <c:v>137331.584</c:v>
                </c:pt>
                <c:pt idx="24">
                  <c:v>126846.511</c:v>
                </c:pt>
                <c:pt idx="25">
                  <c:v>97007.067999999999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BE-453F-8E2A-D67B6EA03C24}"/>
            </c:ext>
          </c:extLst>
        </c:ser>
        <c:ser>
          <c:idx val="9"/>
          <c:order val="9"/>
          <c:tx>
            <c:strRef>
              <c:f>Data!$B$13</c:f>
              <c:strCache>
                <c:ptCount val="1"/>
                <c:pt idx="0">
                  <c:v>H&amp;HS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9525" cap="flat" cmpd="sng" algn="ctr">
              <a:solidFill>
                <a:schemeClr val="accent4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Data!$C$13:$AB$13</c:f>
              <c:numCache>
                <c:formatCode>_(* #,##0_);_(* \(#,##0\);_(* "-"??_);_(@_)</c:formatCode>
                <c:ptCount val="26"/>
                <c:pt idx="0">
                  <c:v>4514870</c:v>
                </c:pt>
                <c:pt idx="1">
                  <c:v>4914508</c:v>
                </c:pt>
                <c:pt idx="2">
                  <c:v>956056</c:v>
                </c:pt>
                <c:pt idx="3">
                  <c:v>4042394</c:v>
                </c:pt>
                <c:pt idx="4">
                  <c:v>2023904</c:v>
                </c:pt>
                <c:pt idx="5" formatCode="#,##0">
                  <c:v>2043622</c:v>
                </c:pt>
                <c:pt idx="6">
                  <c:v>1953466</c:v>
                </c:pt>
                <c:pt idx="7">
                  <c:v>2150284</c:v>
                </c:pt>
                <c:pt idx="8">
                  <c:v>1523645</c:v>
                </c:pt>
                <c:pt idx="9">
                  <c:v>1436747</c:v>
                </c:pt>
                <c:pt idx="10">
                  <c:v>1317161</c:v>
                </c:pt>
                <c:pt idx="11">
                  <c:v>1454981</c:v>
                </c:pt>
                <c:pt idx="12">
                  <c:v>1360352</c:v>
                </c:pt>
                <c:pt idx="13">
                  <c:v>1183567</c:v>
                </c:pt>
                <c:pt idx="14">
                  <c:v>1086085</c:v>
                </c:pt>
                <c:pt idx="15">
                  <c:v>1136153</c:v>
                </c:pt>
                <c:pt idx="16">
                  <c:v>1016309</c:v>
                </c:pt>
                <c:pt idx="17">
                  <c:v>1429087.7830000001</c:v>
                </c:pt>
                <c:pt idx="18">
                  <c:v>1559728.44</c:v>
                </c:pt>
                <c:pt idx="19">
                  <c:v>1324173.534</c:v>
                </c:pt>
                <c:pt idx="20">
                  <c:v>299356.46600000001</c:v>
                </c:pt>
                <c:pt idx="21">
                  <c:v>321519.076</c:v>
                </c:pt>
                <c:pt idx="22">
                  <c:v>342199.83</c:v>
                </c:pt>
                <c:pt idx="23">
                  <c:v>904213.61600000004</c:v>
                </c:pt>
                <c:pt idx="24">
                  <c:v>1213175.9569999999</c:v>
                </c:pt>
                <c:pt idx="25">
                  <c:v>1398906.899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BE-453F-8E2A-D67B6EA03C24}"/>
            </c:ext>
          </c:extLst>
        </c:ser>
        <c:ser>
          <c:idx val="10"/>
          <c:order val="10"/>
          <c:tx>
            <c:strRef>
              <c:f>Data!$B$14</c:f>
              <c:strCache>
                <c:ptCount val="1"/>
                <c:pt idx="0">
                  <c:v>Homeland Security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accent5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Data!$C$14:$AB$14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3482062</c:v>
                </c:pt>
                <c:pt idx="5" formatCode="#,##0">
                  <c:v>3801408</c:v>
                </c:pt>
                <c:pt idx="6">
                  <c:v>3765751</c:v>
                </c:pt>
                <c:pt idx="7">
                  <c:v>6708520</c:v>
                </c:pt>
                <c:pt idx="8">
                  <c:v>5385061</c:v>
                </c:pt>
                <c:pt idx="9">
                  <c:v>6729220</c:v>
                </c:pt>
                <c:pt idx="10">
                  <c:v>15133154</c:v>
                </c:pt>
                <c:pt idx="11">
                  <c:v>13730955</c:v>
                </c:pt>
                <c:pt idx="12">
                  <c:v>13606930</c:v>
                </c:pt>
                <c:pt idx="13">
                  <c:v>14368714</c:v>
                </c:pt>
                <c:pt idx="14">
                  <c:v>12871688</c:v>
                </c:pt>
                <c:pt idx="15">
                  <c:v>17319267</c:v>
                </c:pt>
                <c:pt idx="16">
                  <c:v>15459091</c:v>
                </c:pt>
                <c:pt idx="17">
                  <c:v>16816648</c:v>
                </c:pt>
                <c:pt idx="18">
                  <c:v>4406018</c:v>
                </c:pt>
                <c:pt idx="19">
                  <c:v>8269637.6869999999</c:v>
                </c:pt>
                <c:pt idx="20">
                  <c:v>7634159.835</c:v>
                </c:pt>
                <c:pt idx="21">
                  <c:v>4235400.6550000003</c:v>
                </c:pt>
                <c:pt idx="22">
                  <c:v>4821885.9730000002</c:v>
                </c:pt>
                <c:pt idx="23">
                  <c:v>5024898.6749999998</c:v>
                </c:pt>
                <c:pt idx="24">
                  <c:v>5336616.0669999998</c:v>
                </c:pt>
                <c:pt idx="25">
                  <c:v>6284418.8709999993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BE-453F-8E2A-D67B6EA03C24}"/>
            </c:ext>
          </c:extLst>
        </c:ser>
        <c:ser>
          <c:idx val="11"/>
          <c:order val="11"/>
          <c:tx>
            <c:strRef>
              <c:f>Data!$B$15</c:f>
              <c:strCache>
                <c:ptCount val="1"/>
                <c:pt idx="0">
                  <c:v>HUD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9525" cap="flat" cmpd="sng" algn="ctr">
              <a:solidFill>
                <a:schemeClr val="accent6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Data!$C$15:$AB$15</c:f>
              <c:numCache>
                <c:formatCode>_(* #,##0_);_(* \(#,##0\);_(* "-"??_);_(@_)</c:formatCode>
                <c:ptCount val="26"/>
                <c:pt idx="0">
                  <c:v>251138</c:v>
                </c:pt>
                <c:pt idx="1">
                  <c:v>218891</c:v>
                </c:pt>
                <c:pt idx="2">
                  <c:v>188099</c:v>
                </c:pt>
                <c:pt idx="3">
                  <c:v>250378</c:v>
                </c:pt>
                <c:pt idx="4">
                  <c:v>177625</c:v>
                </c:pt>
                <c:pt idx="5" formatCode="#,##0">
                  <c:v>197574</c:v>
                </c:pt>
                <c:pt idx="6">
                  <c:v>193370</c:v>
                </c:pt>
                <c:pt idx="7">
                  <c:v>203553</c:v>
                </c:pt>
                <c:pt idx="8">
                  <c:v>261585</c:v>
                </c:pt>
                <c:pt idx="9">
                  <c:v>311747</c:v>
                </c:pt>
                <c:pt idx="10">
                  <c:v>106545</c:v>
                </c:pt>
                <c:pt idx="11">
                  <c:v>42054</c:v>
                </c:pt>
                <c:pt idx="12">
                  <c:v>54991</c:v>
                </c:pt>
                <c:pt idx="13">
                  <c:v>75943</c:v>
                </c:pt>
                <c:pt idx="14">
                  <c:v>47474</c:v>
                </c:pt>
                <c:pt idx="15">
                  <c:v>49115</c:v>
                </c:pt>
                <c:pt idx="16">
                  <c:v>52448</c:v>
                </c:pt>
                <c:pt idx="17">
                  <c:v>76572</c:v>
                </c:pt>
                <c:pt idx="18">
                  <c:v>67918</c:v>
                </c:pt>
                <c:pt idx="19">
                  <c:v>111770</c:v>
                </c:pt>
                <c:pt idx="20">
                  <c:v>33542</c:v>
                </c:pt>
                <c:pt idx="21">
                  <c:v>17402</c:v>
                </c:pt>
                <c:pt idx="22">
                  <c:v>40709</c:v>
                </c:pt>
                <c:pt idx="23">
                  <c:v>45416</c:v>
                </c:pt>
                <c:pt idx="24">
                  <c:v>0</c:v>
                </c:pt>
                <c:pt idx="25">
                  <c:v>61172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BE-453F-8E2A-D67B6EA03C24}"/>
            </c:ext>
          </c:extLst>
        </c:ser>
        <c:ser>
          <c:idx val="12"/>
          <c:order val="12"/>
          <c:tx>
            <c:strRef>
              <c:f>Data!$B$16</c:f>
              <c:strCache>
                <c:ptCount val="1"/>
                <c:pt idx="0">
                  <c:v>Interior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9525" cap="flat" cmpd="sng" algn="ctr">
              <a:solidFill>
                <a:schemeClr val="accent1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Data!$C$16:$AB$16</c:f>
              <c:numCache>
                <c:formatCode>_(* #,##0_);_(* \(#,##0\);_(* "-"??_);_(@_)</c:formatCode>
                <c:ptCount val="26"/>
                <c:pt idx="0">
                  <c:v>10244041</c:v>
                </c:pt>
                <c:pt idx="1">
                  <c:v>21246869</c:v>
                </c:pt>
                <c:pt idx="2">
                  <c:v>22923859</c:v>
                </c:pt>
                <c:pt idx="3">
                  <c:v>22968049</c:v>
                </c:pt>
                <c:pt idx="4">
                  <c:v>20852390</c:v>
                </c:pt>
                <c:pt idx="5" formatCode="#,##0">
                  <c:v>18734809</c:v>
                </c:pt>
                <c:pt idx="6">
                  <c:v>18071670</c:v>
                </c:pt>
                <c:pt idx="7">
                  <c:v>17474650</c:v>
                </c:pt>
                <c:pt idx="8">
                  <c:v>16542378</c:v>
                </c:pt>
                <c:pt idx="9">
                  <c:v>16165691</c:v>
                </c:pt>
                <c:pt idx="10">
                  <c:v>16721583</c:v>
                </c:pt>
                <c:pt idx="11">
                  <c:v>16113687</c:v>
                </c:pt>
                <c:pt idx="12">
                  <c:v>15620499</c:v>
                </c:pt>
                <c:pt idx="13">
                  <c:v>15414839</c:v>
                </c:pt>
                <c:pt idx="14">
                  <c:v>15177124</c:v>
                </c:pt>
                <c:pt idx="15">
                  <c:v>14592524</c:v>
                </c:pt>
                <c:pt idx="16">
                  <c:v>14035142</c:v>
                </c:pt>
                <c:pt idx="17">
                  <c:v>12597191.058</c:v>
                </c:pt>
                <c:pt idx="18">
                  <c:v>12585046.226</c:v>
                </c:pt>
                <c:pt idx="19">
                  <c:v>11926765.228</c:v>
                </c:pt>
                <c:pt idx="20">
                  <c:v>11219902.729</c:v>
                </c:pt>
                <c:pt idx="21">
                  <c:v>10373224.18</c:v>
                </c:pt>
                <c:pt idx="22">
                  <c:v>10262862.403000001</c:v>
                </c:pt>
                <c:pt idx="23">
                  <c:v>9737161.0810000002</c:v>
                </c:pt>
                <c:pt idx="24">
                  <c:v>9956541.9930000007</c:v>
                </c:pt>
                <c:pt idx="25">
                  <c:v>11856632.316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CBE-453F-8E2A-D67B6EA03C24}"/>
            </c:ext>
          </c:extLst>
        </c:ser>
        <c:ser>
          <c:idx val="13"/>
          <c:order val="13"/>
          <c:tx>
            <c:strRef>
              <c:f>Data!$B$17</c:f>
              <c:strCache>
                <c:ptCount val="1"/>
                <c:pt idx="0">
                  <c:v>Justice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Data!$C$17:$AB$17</c:f>
              <c:numCache>
                <c:formatCode>_(* #,##0_);_(* \(#,##0\);_(* "-"??_);_(@_)</c:formatCode>
                <c:ptCount val="26"/>
                <c:pt idx="0">
                  <c:v>1501107</c:v>
                </c:pt>
                <c:pt idx="1">
                  <c:v>1179148</c:v>
                </c:pt>
                <c:pt idx="2">
                  <c:v>883203</c:v>
                </c:pt>
                <c:pt idx="3">
                  <c:v>459139</c:v>
                </c:pt>
                <c:pt idx="4">
                  <c:v>573510</c:v>
                </c:pt>
                <c:pt idx="5" formatCode="#,##0">
                  <c:v>599643</c:v>
                </c:pt>
                <c:pt idx="6">
                  <c:v>736675</c:v>
                </c:pt>
                <c:pt idx="7">
                  <c:v>678980</c:v>
                </c:pt>
                <c:pt idx="8">
                  <c:v>896194</c:v>
                </c:pt>
                <c:pt idx="9">
                  <c:v>650064</c:v>
                </c:pt>
                <c:pt idx="10">
                  <c:v>258091</c:v>
                </c:pt>
                <c:pt idx="11">
                  <c:v>442319</c:v>
                </c:pt>
                <c:pt idx="12">
                  <c:v>436035</c:v>
                </c:pt>
                <c:pt idx="13">
                  <c:v>426995</c:v>
                </c:pt>
                <c:pt idx="14">
                  <c:v>404387</c:v>
                </c:pt>
                <c:pt idx="15">
                  <c:v>439694</c:v>
                </c:pt>
                <c:pt idx="16">
                  <c:v>362910</c:v>
                </c:pt>
                <c:pt idx="17">
                  <c:v>340069.36</c:v>
                </c:pt>
                <c:pt idx="18">
                  <c:v>405415.26799999998</c:v>
                </c:pt>
                <c:pt idx="19">
                  <c:v>417920.09100000001</c:v>
                </c:pt>
                <c:pt idx="20">
                  <c:v>356480.79</c:v>
                </c:pt>
                <c:pt idx="21">
                  <c:v>336620.228</c:v>
                </c:pt>
                <c:pt idx="22">
                  <c:v>351025.83100000001</c:v>
                </c:pt>
                <c:pt idx="23">
                  <c:v>377095.69299999997</c:v>
                </c:pt>
                <c:pt idx="24">
                  <c:v>363950.07500000001</c:v>
                </c:pt>
                <c:pt idx="25">
                  <c:v>374927.81599999999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CBE-453F-8E2A-D67B6EA03C24}"/>
            </c:ext>
          </c:extLst>
        </c:ser>
        <c:ser>
          <c:idx val="14"/>
          <c:order val="14"/>
          <c:tx>
            <c:strRef>
              <c:f>Data!$B$18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9525" cap="flat" cmpd="sng" algn="ctr">
              <a:solidFill>
                <a:schemeClr val="accent3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Data!$C$18:$AB$18</c:f>
              <c:numCache>
                <c:formatCode>_(* #,##0_);_(* \(#,##0\);_(* "-"??_);_(@_)</c:formatCode>
                <c:ptCount val="26"/>
                <c:pt idx="0">
                  <c:v>2615713</c:v>
                </c:pt>
                <c:pt idx="1">
                  <c:v>2624834</c:v>
                </c:pt>
                <c:pt idx="2">
                  <c:v>2644834</c:v>
                </c:pt>
                <c:pt idx="3">
                  <c:v>3102060</c:v>
                </c:pt>
                <c:pt idx="4">
                  <c:v>3106880</c:v>
                </c:pt>
                <c:pt idx="5" formatCode="#,##0">
                  <c:v>3318384</c:v>
                </c:pt>
                <c:pt idx="6">
                  <c:v>3223783</c:v>
                </c:pt>
                <c:pt idx="7">
                  <c:v>2963300</c:v>
                </c:pt>
                <c:pt idx="8">
                  <c:v>3063552</c:v>
                </c:pt>
                <c:pt idx="9">
                  <c:v>3003428</c:v>
                </c:pt>
                <c:pt idx="10">
                  <c:v>2966927</c:v>
                </c:pt>
                <c:pt idx="11">
                  <c:v>2911017</c:v>
                </c:pt>
                <c:pt idx="12">
                  <c:v>2806195</c:v>
                </c:pt>
                <c:pt idx="13">
                  <c:v>2716123</c:v>
                </c:pt>
                <c:pt idx="14">
                  <c:v>2609592</c:v>
                </c:pt>
                <c:pt idx="15">
                  <c:v>2608479</c:v>
                </c:pt>
                <c:pt idx="16">
                  <c:v>2512728</c:v>
                </c:pt>
                <c:pt idx="17">
                  <c:v>2244952</c:v>
                </c:pt>
                <c:pt idx="18">
                  <c:v>2258052.2319999998</c:v>
                </c:pt>
                <c:pt idx="19">
                  <c:v>2163552.622</c:v>
                </c:pt>
                <c:pt idx="20">
                  <c:v>1368244.1240000001</c:v>
                </c:pt>
                <c:pt idx="21">
                  <c:v>1117064.973</c:v>
                </c:pt>
                <c:pt idx="22">
                  <c:v>1237584.8470000001</c:v>
                </c:pt>
                <c:pt idx="23">
                  <c:v>1580161.737</c:v>
                </c:pt>
                <c:pt idx="24">
                  <c:v>1635970.192</c:v>
                </c:pt>
                <c:pt idx="25">
                  <c:v>1552109.496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CBE-453F-8E2A-D67B6EA03C24}"/>
            </c:ext>
          </c:extLst>
        </c:ser>
        <c:ser>
          <c:idx val="23"/>
          <c:order val="15"/>
          <c:tx>
            <c:strRef>
              <c:f>Data!$B$19</c:f>
              <c:strCache>
                <c:ptCount val="1"/>
                <c:pt idx="0">
                  <c:v>NARA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9525" cap="flat" cmpd="sng" algn="ctr">
              <a:solidFill>
                <a:schemeClr val="accent6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Data!$C$19:$AB$19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29699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33214</c:v>
                </c:pt>
                <c:pt idx="10">
                  <c:v>34368</c:v>
                </c:pt>
                <c:pt idx="11">
                  <c:v>35211</c:v>
                </c:pt>
                <c:pt idx="12">
                  <c:v>32923</c:v>
                </c:pt>
                <c:pt idx="13">
                  <c:v>27222</c:v>
                </c:pt>
                <c:pt idx="14">
                  <c:v>21022</c:v>
                </c:pt>
                <c:pt idx="15">
                  <c:v>21045</c:v>
                </c:pt>
                <c:pt idx="16">
                  <c:v>20788</c:v>
                </c:pt>
                <c:pt idx="17">
                  <c:v>18812.833999999999</c:v>
                </c:pt>
                <c:pt idx="18">
                  <c:v>15899.829</c:v>
                </c:pt>
                <c:pt idx="19">
                  <c:v>14600.017</c:v>
                </c:pt>
                <c:pt idx="20">
                  <c:v>6633.6710000000003</c:v>
                </c:pt>
                <c:pt idx="21">
                  <c:v>1488.9159999999999</c:v>
                </c:pt>
                <c:pt idx="22">
                  <c:v>4667.6170000000002</c:v>
                </c:pt>
                <c:pt idx="23">
                  <c:v>6489.5050000000001</c:v>
                </c:pt>
                <c:pt idx="24">
                  <c:v>10656.050999999999</c:v>
                </c:pt>
                <c:pt idx="25">
                  <c:v>7170.527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CBE-453F-8E2A-D67B6EA03C24}"/>
            </c:ext>
          </c:extLst>
        </c:ser>
        <c:ser>
          <c:idx val="24"/>
          <c:order val="16"/>
          <c:tx>
            <c:strRef>
              <c:f>Data!$B$20</c:f>
              <c:strCache>
                <c:ptCount val="1"/>
                <c:pt idx="0">
                  <c:v>NASA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Data!$C$20:$AB$20</c:f>
              <c:numCache>
                <c:formatCode>_(* #,##0_);_(* \(#,##0\);_(* "-"??_);_(@_)</c:formatCode>
                <c:ptCount val="26"/>
                <c:pt idx="0">
                  <c:v>1431257</c:v>
                </c:pt>
                <c:pt idx="1">
                  <c:v>1328078</c:v>
                </c:pt>
                <c:pt idx="2">
                  <c:v>1317359</c:v>
                </c:pt>
                <c:pt idx="3">
                  <c:v>1272259</c:v>
                </c:pt>
                <c:pt idx="4">
                  <c:v>1289424</c:v>
                </c:pt>
                <c:pt idx="5" formatCode="#,##0">
                  <c:v>1277165</c:v>
                </c:pt>
                <c:pt idx="6">
                  <c:v>1171804</c:v>
                </c:pt>
                <c:pt idx="7">
                  <c:v>1249389</c:v>
                </c:pt>
                <c:pt idx="8">
                  <c:v>1255963</c:v>
                </c:pt>
                <c:pt idx="9">
                  <c:v>1082577</c:v>
                </c:pt>
                <c:pt idx="10">
                  <c:v>1026973</c:v>
                </c:pt>
                <c:pt idx="11">
                  <c:v>1037917</c:v>
                </c:pt>
                <c:pt idx="12">
                  <c:v>844557</c:v>
                </c:pt>
                <c:pt idx="13">
                  <c:v>808981</c:v>
                </c:pt>
                <c:pt idx="14">
                  <c:v>526215</c:v>
                </c:pt>
                <c:pt idx="15">
                  <c:v>483660</c:v>
                </c:pt>
                <c:pt idx="16">
                  <c:v>465516</c:v>
                </c:pt>
                <c:pt idx="17">
                  <c:v>424619</c:v>
                </c:pt>
                <c:pt idx="18">
                  <c:v>344051.70799999998</c:v>
                </c:pt>
                <c:pt idx="19">
                  <c:v>286171.61</c:v>
                </c:pt>
                <c:pt idx="20">
                  <c:v>416622.23599999998</c:v>
                </c:pt>
                <c:pt idx="21">
                  <c:v>367070.51299999998</c:v>
                </c:pt>
                <c:pt idx="22">
                  <c:v>410088.96399999998</c:v>
                </c:pt>
                <c:pt idx="23">
                  <c:v>375159.65399999998</c:v>
                </c:pt>
                <c:pt idx="24">
                  <c:v>400504.18599999999</c:v>
                </c:pt>
                <c:pt idx="25">
                  <c:v>365466.25900000002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CBE-453F-8E2A-D67B6EA03C24}"/>
            </c:ext>
          </c:extLst>
        </c:ser>
        <c:ser>
          <c:idx val="25"/>
          <c:order val="17"/>
          <c:tx>
            <c:strRef>
              <c:f>Data!$B$22</c:f>
              <c:strCache>
                <c:ptCount val="1"/>
                <c:pt idx="0">
                  <c:v>NSF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Data!$C$22:$AB$22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3401</c:v>
                </c:pt>
                <c:pt idx="2">
                  <c:v>40669</c:v>
                </c:pt>
                <c:pt idx="3">
                  <c:v>106178</c:v>
                </c:pt>
                <c:pt idx="4">
                  <c:v>344</c:v>
                </c:pt>
                <c:pt idx="5" formatCode="#,##0">
                  <c:v>135486</c:v>
                </c:pt>
                <c:pt idx="6">
                  <c:v>128325</c:v>
                </c:pt>
                <c:pt idx="7">
                  <c:v>140209</c:v>
                </c:pt>
                <c:pt idx="8">
                  <c:v>124821</c:v>
                </c:pt>
                <c:pt idx="9">
                  <c:v>148366</c:v>
                </c:pt>
                <c:pt idx="10">
                  <c:v>143938</c:v>
                </c:pt>
                <c:pt idx="11">
                  <c:v>164918</c:v>
                </c:pt>
                <c:pt idx="12">
                  <c:v>165050</c:v>
                </c:pt>
                <c:pt idx="13">
                  <c:v>138595</c:v>
                </c:pt>
                <c:pt idx="14">
                  <c:v>166428</c:v>
                </c:pt>
                <c:pt idx="15">
                  <c:v>147858</c:v>
                </c:pt>
                <c:pt idx="16">
                  <c:v>155489</c:v>
                </c:pt>
                <c:pt idx="17">
                  <c:v>143438</c:v>
                </c:pt>
                <c:pt idx="18">
                  <c:v>138680.48200000002</c:v>
                </c:pt>
                <c:pt idx="19">
                  <c:v>134149.99900000001</c:v>
                </c:pt>
                <c:pt idx="20">
                  <c:v>110641.31600000001</c:v>
                </c:pt>
                <c:pt idx="21">
                  <c:v>112837.75999999999</c:v>
                </c:pt>
                <c:pt idx="22">
                  <c:v>100751.02</c:v>
                </c:pt>
                <c:pt idx="23">
                  <c:v>62912.637999999999</c:v>
                </c:pt>
                <c:pt idx="24">
                  <c:v>55750.444000000003</c:v>
                </c:pt>
                <c:pt idx="25">
                  <c:v>33526.49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CBE-453F-8E2A-D67B6EA03C24}"/>
            </c:ext>
          </c:extLst>
        </c:ser>
        <c:ser>
          <c:idx val="26"/>
          <c:order val="18"/>
          <c:tx>
            <c:strRef>
              <c:f>Data!$B$21</c:f>
              <c:strCache>
                <c:ptCount val="1"/>
                <c:pt idx="0">
                  <c:v>NRC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Data!$C$21:$AB$21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9272</c:v>
                </c:pt>
                <c:pt idx="5" formatCode="#,##0">
                  <c:v>9434</c:v>
                </c:pt>
                <c:pt idx="6">
                  <c:v>16457</c:v>
                </c:pt>
                <c:pt idx="7">
                  <c:v>7999</c:v>
                </c:pt>
                <c:pt idx="8">
                  <c:v>10040</c:v>
                </c:pt>
                <c:pt idx="9">
                  <c:v>3377</c:v>
                </c:pt>
                <c:pt idx="10">
                  <c:v>3654</c:v>
                </c:pt>
                <c:pt idx="11">
                  <c:v>8052</c:v>
                </c:pt>
                <c:pt idx="12">
                  <c:v>9357</c:v>
                </c:pt>
                <c:pt idx="13">
                  <c:v>8994</c:v>
                </c:pt>
                <c:pt idx="14">
                  <c:v>10901</c:v>
                </c:pt>
                <c:pt idx="15">
                  <c:v>3851</c:v>
                </c:pt>
                <c:pt idx="16">
                  <c:v>7822</c:v>
                </c:pt>
                <c:pt idx="17">
                  <c:v>6837.2849999999999</c:v>
                </c:pt>
                <c:pt idx="18">
                  <c:v>6360.3680000000004</c:v>
                </c:pt>
                <c:pt idx="19">
                  <c:v>6274.7719999999999</c:v>
                </c:pt>
                <c:pt idx="20">
                  <c:v>2884.8829999999998</c:v>
                </c:pt>
                <c:pt idx="21">
                  <c:v>2712.1970000000001</c:v>
                </c:pt>
                <c:pt idx="22">
                  <c:v>3742.9859999999999</c:v>
                </c:pt>
                <c:pt idx="23">
                  <c:v>5176.1559999999999</c:v>
                </c:pt>
                <c:pt idx="24">
                  <c:v>4663.3069999999998</c:v>
                </c:pt>
                <c:pt idx="25">
                  <c:v>3874.3339999999998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BE-453F-8E2A-D67B6EA03C24}"/>
            </c:ext>
          </c:extLst>
        </c:ser>
        <c:ser>
          <c:idx val="15"/>
          <c:order val="19"/>
          <c:tx>
            <c:strRef>
              <c:f>Data!$B$23</c:f>
              <c:strCache>
                <c:ptCount val="1"/>
                <c:pt idx="0">
                  <c:v>OPM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Data!$C$23:$W$23</c:f>
              <c:numCache>
                <c:formatCode>_(* #,##0_);_(* \(#,##0\);_(* "-"??_);_(@_)</c:formatCode>
                <c:ptCount val="21"/>
                <c:pt idx="0">
                  <c:v>18195</c:v>
                </c:pt>
                <c:pt idx="1">
                  <c:v>18461</c:v>
                </c:pt>
                <c:pt idx="2">
                  <c:v>10974</c:v>
                </c:pt>
                <c:pt idx="3">
                  <c:v>16699</c:v>
                </c:pt>
                <c:pt idx="4">
                  <c:v>28075</c:v>
                </c:pt>
                <c:pt idx="5" formatCode="#,##0">
                  <c:v>402126</c:v>
                </c:pt>
                <c:pt idx="6">
                  <c:v>606933</c:v>
                </c:pt>
                <c:pt idx="7">
                  <c:v>671351</c:v>
                </c:pt>
                <c:pt idx="8">
                  <c:v>736509</c:v>
                </c:pt>
                <c:pt idx="9">
                  <c:v>723267</c:v>
                </c:pt>
                <c:pt idx="10">
                  <c:v>731225</c:v>
                </c:pt>
                <c:pt idx="11">
                  <c:v>751249</c:v>
                </c:pt>
                <c:pt idx="12">
                  <c:v>709123</c:v>
                </c:pt>
                <c:pt idx="13">
                  <c:v>657596</c:v>
                </c:pt>
                <c:pt idx="14">
                  <c:v>580411</c:v>
                </c:pt>
                <c:pt idx="15">
                  <c:v>532069</c:v>
                </c:pt>
                <c:pt idx="16">
                  <c:v>565864</c:v>
                </c:pt>
                <c:pt idx="17">
                  <c:v>582000</c:v>
                </c:pt>
                <c:pt idx="18">
                  <c:v>76246</c:v>
                </c:pt>
                <c:pt idx="19">
                  <c:v>12044</c:v>
                </c:pt>
                <c:pt idx="20">
                  <c:v>1707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CBE-453F-8E2A-D67B6EA03C24}"/>
            </c:ext>
          </c:extLst>
        </c:ser>
        <c:ser>
          <c:idx val="16"/>
          <c:order val="20"/>
          <c:tx>
            <c:strRef>
              <c:f>Data!$B$24</c:f>
              <c:strCache>
                <c:ptCount val="1"/>
                <c:pt idx="0">
                  <c:v>Smithsonian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Data!$C$24:$AB$24</c:f>
              <c:numCache>
                <c:formatCode>_(* #,##0_);_(* \(#,##0\);_(* "-"??_);_(@_)</c:formatCode>
                <c:ptCount val="26"/>
                <c:pt idx="0">
                  <c:v>7206503</c:v>
                </c:pt>
                <c:pt idx="1">
                  <c:v>9546</c:v>
                </c:pt>
                <c:pt idx="2">
                  <c:v>0</c:v>
                </c:pt>
                <c:pt idx="3">
                  <c:v>125232</c:v>
                </c:pt>
                <c:pt idx="4">
                  <c:v>245727</c:v>
                </c:pt>
                <c:pt idx="5" formatCode="#,##0">
                  <c:v>238279</c:v>
                </c:pt>
                <c:pt idx="6">
                  <c:v>166819</c:v>
                </c:pt>
                <c:pt idx="7">
                  <c:v>190512</c:v>
                </c:pt>
                <c:pt idx="8">
                  <c:v>174640</c:v>
                </c:pt>
                <c:pt idx="9">
                  <c:v>153304</c:v>
                </c:pt>
                <c:pt idx="10">
                  <c:v>133694</c:v>
                </c:pt>
                <c:pt idx="11">
                  <c:v>132517</c:v>
                </c:pt>
                <c:pt idx="12">
                  <c:v>114186</c:v>
                </c:pt>
                <c:pt idx="13">
                  <c:v>90621</c:v>
                </c:pt>
                <c:pt idx="14">
                  <c:v>63171</c:v>
                </c:pt>
                <c:pt idx="15">
                  <c:v>47743</c:v>
                </c:pt>
                <c:pt idx="16">
                  <c:v>49137</c:v>
                </c:pt>
                <c:pt idx="17">
                  <c:v>153113</c:v>
                </c:pt>
                <c:pt idx="18">
                  <c:v>298040.81099999999</c:v>
                </c:pt>
                <c:pt idx="19">
                  <c:v>73827.733999999997</c:v>
                </c:pt>
                <c:pt idx="20">
                  <c:v>68205.544999999998</c:v>
                </c:pt>
                <c:pt idx="21">
                  <c:v>67752.082999999999</c:v>
                </c:pt>
                <c:pt idx="22">
                  <c:v>90477.2</c:v>
                </c:pt>
                <c:pt idx="23">
                  <c:v>95973.78</c:v>
                </c:pt>
                <c:pt idx="24">
                  <c:v>75966.63</c:v>
                </c:pt>
                <c:pt idx="25">
                  <c:v>133553.81299999999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CBE-453F-8E2A-D67B6EA03C24}"/>
            </c:ext>
          </c:extLst>
        </c:ser>
        <c:ser>
          <c:idx val="17"/>
          <c:order val="21"/>
          <c:tx>
            <c:strRef>
              <c:f>Data!$B$25</c:f>
              <c:strCache>
                <c:ptCount val="1"/>
                <c:pt idx="0">
                  <c:v>Social Security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Data!$C$25:$AB$25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2574</c:v>
                </c:pt>
                <c:pt idx="3">
                  <c:v>2400</c:v>
                </c:pt>
                <c:pt idx="4">
                  <c:v>329856</c:v>
                </c:pt>
                <c:pt idx="5" formatCode="#,##0">
                  <c:v>374437</c:v>
                </c:pt>
                <c:pt idx="6">
                  <c:v>290226</c:v>
                </c:pt>
                <c:pt idx="7">
                  <c:v>275558</c:v>
                </c:pt>
                <c:pt idx="8">
                  <c:v>275569</c:v>
                </c:pt>
                <c:pt idx="9">
                  <c:v>250128</c:v>
                </c:pt>
                <c:pt idx="10">
                  <c:v>244300</c:v>
                </c:pt>
                <c:pt idx="11">
                  <c:v>256142</c:v>
                </c:pt>
                <c:pt idx="12">
                  <c:v>236171</c:v>
                </c:pt>
                <c:pt idx="13">
                  <c:v>227652</c:v>
                </c:pt>
                <c:pt idx="14">
                  <c:v>211591</c:v>
                </c:pt>
                <c:pt idx="15">
                  <c:v>219885</c:v>
                </c:pt>
                <c:pt idx="16">
                  <c:v>211874</c:v>
                </c:pt>
                <c:pt idx="17">
                  <c:v>188199.70500000002</c:v>
                </c:pt>
                <c:pt idx="18">
                  <c:v>170466.62099999998</c:v>
                </c:pt>
                <c:pt idx="19">
                  <c:v>171273.44</c:v>
                </c:pt>
                <c:pt idx="20">
                  <c:v>103517.55900000001</c:v>
                </c:pt>
                <c:pt idx="21">
                  <c:v>76285.231</c:v>
                </c:pt>
                <c:pt idx="22">
                  <c:v>80067.972999999998</c:v>
                </c:pt>
                <c:pt idx="23">
                  <c:v>90007.673999999999</c:v>
                </c:pt>
                <c:pt idx="24">
                  <c:v>91880.236999999994</c:v>
                </c:pt>
                <c:pt idx="25">
                  <c:v>49431.175999999999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CBE-453F-8E2A-D67B6EA03C24}"/>
            </c:ext>
          </c:extLst>
        </c:ser>
        <c:ser>
          <c:idx val="18"/>
          <c:order val="22"/>
          <c:tx>
            <c:strRef>
              <c:f>Data!$B$26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9525" cap="flat" cmpd="sng" algn="ctr">
              <a:solidFill>
                <a:schemeClr val="accent1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Data!$C$26:$AB$26</c:f>
              <c:numCache>
                <c:formatCode>_(* #,##0_);_(* \(#,##0\);_(* "-"??_);_(@_)</c:formatCode>
                <c:ptCount val="26"/>
                <c:pt idx="0">
                  <c:v>87549</c:v>
                </c:pt>
                <c:pt idx="1">
                  <c:v>83903</c:v>
                </c:pt>
                <c:pt idx="2">
                  <c:v>99197</c:v>
                </c:pt>
                <c:pt idx="3">
                  <c:v>176403</c:v>
                </c:pt>
                <c:pt idx="4">
                  <c:v>290389</c:v>
                </c:pt>
                <c:pt idx="5" formatCode="#,##0">
                  <c:v>279127</c:v>
                </c:pt>
                <c:pt idx="6">
                  <c:v>277435</c:v>
                </c:pt>
                <c:pt idx="7">
                  <c:v>246144</c:v>
                </c:pt>
                <c:pt idx="8">
                  <c:v>208689</c:v>
                </c:pt>
                <c:pt idx="9">
                  <c:v>231287</c:v>
                </c:pt>
                <c:pt idx="10">
                  <c:v>214721</c:v>
                </c:pt>
                <c:pt idx="11">
                  <c:v>235953</c:v>
                </c:pt>
                <c:pt idx="12">
                  <c:v>243837</c:v>
                </c:pt>
                <c:pt idx="13">
                  <c:v>227349</c:v>
                </c:pt>
                <c:pt idx="14">
                  <c:v>224222</c:v>
                </c:pt>
                <c:pt idx="15">
                  <c:v>273151</c:v>
                </c:pt>
                <c:pt idx="16">
                  <c:v>242521</c:v>
                </c:pt>
                <c:pt idx="17">
                  <c:v>211768.595</c:v>
                </c:pt>
                <c:pt idx="18">
                  <c:v>115708.783</c:v>
                </c:pt>
                <c:pt idx="19">
                  <c:v>310388.06099999999</c:v>
                </c:pt>
                <c:pt idx="20">
                  <c:v>493379.766</c:v>
                </c:pt>
                <c:pt idx="21">
                  <c:v>147986.55100000001</c:v>
                </c:pt>
                <c:pt idx="22">
                  <c:v>198271.01799999998</c:v>
                </c:pt>
                <c:pt idx="23">
                  <c:v>210248.55799999999</c:v>
                </c:pt>
                <c:pt idx="24">
                  <c:v>214808.90599999999</c:v>
                </c:pt>
                <c:pt idx="25">
                  <c:v>176264.36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CBE-453F-8E2A-D67B6EA03C24}"/>
            </c:ext>
          </c:extLst>
        </c:ser>
        <c:ser>
          <c:idx val="19"/>
          <c:order val="23"/>
          <c:tx>
            <c:strRef>
              <c:f>Data!$B$27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9525" cap="flat" cmpd="sng" algn="ctr">
              <a:solidFill>
                <a:schemeClr val="accent2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Data!$C$27:$AB$27</c:f>
              <c:numCache>
                <c:formatCode>_(* #,##0_);_(* \(#,##0\);_(* "-"??_);_(@_)</c:formatCode>
                <c:ptCount val="26"/>
                <c:pt idx="0">
                  <c:v>6872949</c:v>
                </c:pt>
                <c:pt idx="1">
                  <c:v>5635961</c:v>
                </c:pt>
                <c:pt idx="2">
                  <c:v>4797886</c:v>
                </c:pt>
                <c:pt idx="3">
                  <c:v>6206168</c:v>
                </c:pt>
                <c:pt idx="4">
                  <c:v>4407073</c:v>
                </c:pt>
                <c:pt idx="5" formatCode="#,##0">
                  <c:v>3660906</c:v>
                </c:pt>
                <c:pt idx="6">
                  <c:v>3370721</c:v>
                </c:pt>
                <c:pt idx="7">
                  <c:v>3274861</c:v>
                </c:pt>
                <c:pt idx="8">
                  <c:v>3360062</c:v>
                </c:pt>
                <c:pt idx="9">
                  <c:v>3135302</c:v>
                </c:pt>
                <c:pt idx="10">
                  <c:v>3474889</c:v>
                </c:pt>
                <c:pt idx="11">
                  <c:v>3482190</c:v>
                </c:pt>
                <c:pt idx="12">
                  <c:v>3129345</c:v>
                </c:pt>
                <c:pt idx="13">
                  <c:v>2850886</c:v>
                </c:pt>
                <c:pt idx="14">
                  <c:v>2792723</c:v>
                </c:pt>
                <c:pt idx="15">
                  <c:v>2711728</c:v>
                </c:pt>
                <c:pt idx="16">
                  <c:v>2705039</c:v>
                </c:pt>
                <c:pt idx="17">
                  <c:v>2609492.6890000002</c:v>
                </c:pt>
                <c:pt idx="18">
                  <c:v>2546558.6689999998</c:v>
                </c:pt>
                <c:pt idx="19">
                  <c:v>2432109.2289999998</c:v>
                </c:pt>
                <c:pt idx="20">
                  <c:v>1828756.9639999999</c:v>
                </c:pt>
                <c:pt idx="21">
                  <c:v>1812358.8629999999</c:v>
                </c:pt>
                <c:pt idx="22">
                  <c:v>2088492.531</c:v>
                </c:pt>
                <c:pt idx="23">
                  <c:v>2151731.9270000001</c:v>
                </c:pt>
                <c:pt idx="24">
                  <c:v>2709231.5209999997</c:v>
                </c:pt>
                <c:pt idx="25">
                  <c:v>2394944.8050000002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CBE-453F-8E2A-D67B6EA03C24}"/>
            </c:ext>
          </c:extLst>
        </c:ser>
        <c:ser>
          <c:idx val="27"/>
          <c:order val="24"/>
          <c:tx>
            <c:strRef>
              <c:f>Data!$B$28</c:f>
              <c:strCache>
                <c:ptCount val="1"/>
                <c:pt idx="0">
                  <c:v>Treasury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Data!$D$28:$AB$28</c:f>
              <c:numCache>
                <c:formatCode>_(* #,##0_);_(* \(#,##0\);_(* "-"??_);_(@_)</c:formatCode>
                <c:ptCount val="25"/>
                <c:pt idx="0">
                  <c:v>6587167</c:v>
                </c:pt>
                <c:pt idx="1">
                  <c:v>739508</c:v>
                </c:pt>
                <c:pt idx="2">
                  <c:v>710722</c:v>
                </c:pt>
                <c:pt idx="3">
                  <c:v>695520</c:v>
                </c:pt>
                <c:pt idx="4" formatCode="#,##0">
                  <c:v>484184</c:v>
                </c:pt>
                <c:pt idx="5">
                  <c:v>416028</c:v>
                </c:pt>
                <c:pt idx="6">
                  <c:v>368941</c:v>
                </c:pt>
                <c:pt idx="7">
                  <c:v>250838</c:v>
                </c:pt>
                <c:pt idx="8">
                  <c:v>283074</c:v>
                </c:pt>
                <c:pt idx="9">
                  <c:v>238137</c:v>
                </c:pt>
                <c:pt idx="10">
                  <c:v>188736</c:v>
                </c:pt>
                <c:pt idx="11">
                  <c:v>169765</c:v>
                </c:pt>
                <c:pt idx="12">
                  <c:v>249191</c:v>
                </c:pt>
                <c:pt idx="13">
                  <c:v>115767</c:v>
                </c:pt>
                <c:pt idx="14">
                  <c:v>117218</c:v>
                </c:pt>
                <c:pt idx="15">
                  <c:v>104378.527</c:v>
                </c:pt>
                <c:pt idx="16">
                  <c:v>97717.714999999997</c:v>
                </c:pt>
                <c:pt idx="17">
                  <c:v>87980.157000000007</c:v>
                </c:pt>
                <c:pt idx="18">
                  <c:v>69341.760999999999</c:v>
                </c:pt>
                <c:pt idx="19">
                  <c:v>47154.820999999996</c:v>
                </c:pt>
                <c:pt idx="20">
                  <c:v>29527.86</c:v>
                </c:pt>
                <c:pt idx="21">
                  <c:v>41252.523000000001</c:v>
                </c:pt>
                <c:pt idx="22">
                  <c:v>76367.199999999997</c:v>
                </c:pt>
                <c:pt idx="23">
                  <c:v>76391.630999999994</c:v>
                </c:pt>
                <c:pt idx="24">
                  <c:v>70570.997000000003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CBE-453F-8E2A-D67B6EA03C24}"/>
            </c:ext>
          </c:extLst>
        </c:ser>
        <c:ser>
          <c:idx val="20"/>
          <c:order val="25"/>
          <c:tx>
            <c:strRef>
              <c:f>Data!$B$29</c:f>
              <c:strCache>
                <c:ptCount val="1"/>
                <c:pt idx="0">
                  <c:v>TVA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9525" cap="flat" cmpd="sng" algn="ctr">
              <a:solidFill>
                <a:schemeClr val="accent3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Data!$C$29:$AB$29</c:f>
              <c:numCache>
                <c:formatCode>_(* #,##0_);_(* \(#,##0\);_(* "-"??_);_(@_)</c:formatCode>
                <c:ptCount val="26"/>
                <c:pt idx="0">
                  <c:v>2852725</c:v>
                </c:pt>
                <c:pt idx="1">
                  <c:v>2922757</c:v>
                </c:pt>
                <c:pt idx="2">
                  <c:v>2508734</c:v>
                </c:pt>
                <c:pt idx="3">
                  <c:v>3635649</c:v>
                </c:pt>
                <c:pt idx="4">
                  <c:v>2976369</c:v>
                </c:pt>
                <c:pt idx="5" formatCode="#,##0">
                  <c:v>1176590</c:v>
                </c:pt>
                <c:pt idx="6">
                  <c:v>3418790</c:v>
                </c:pt>
                <c:pt idx="7">
                  <c:v>3104909</c:v>
                </c:pt>
                <c:pt idx="8">
                  <c:v>3121825</c:v>
                </c:pt>
                <c:pt idx="9">
                  <c:v>3204778</c:v>
                </c:pt>
                <c:pt idx="10">
                  <c:v>3074429</c:v>
                </c:pt>
                <c:pt idx="11">
                  <c:v>3164208</c:v>
                </c:pt>
                <c:pt idx="12">
                  <c:v>1329882</c:v>
                </c:pt>
                <c:pt idx="13">
                  <c:v>1223710</c:v>
                </c:pt>
                <c:pt idx="14">
                  <c:v>1111897</c:v>
                </c:pt>
                <c:pt idx="15">
                  <c:v>1077224</c:v>
                </c:pt>
                <c:pt idx="16">
                  <c:v>1013054</c:v>
                </c:pt>
                <c:pt idx="17">
                  <c:v>929685</c:v>
                </c:pt>
                <c:pt idx="18">
                  <c:v>968189.73600000003</c:v>
                </c:pt>
                <c:pt idx="19">
                  <c:v>842286</c:v>
                </c:pt>
                <c:pt idx="20">
                  <c:v>702991</c:v>
                </c:pt>
                <c:pt idx="21">
                  <c:v>597887</c:v>
                </c:pt>
                <c:pt idx="22">
                  <c:v>723189</c:v>
                </c:pt>
                <c:pt idx="23">
                  <c:v>923565.98600000003</c:v>
                </c:pt>
                <c:pt idx="24">
                  <c:v>1004523.508</c:v>
                </c:pt>
                <c:pt idx="25">
                  <c:v>1092785.4279999998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CBE-453F-8E2A-D67B6EA03C24}"/>
            </c:ext>
          </c:extLst>
        </c:ser>
        <c:ser>
          <c:idx val="21"/>
          <c:order val="26"/>
          <c:tx>
            <c:strRef>
              <c:f>Data!$B$30</c:f>
              <c:strCache>
                <c:ptCount val="1"/>
                <c:pt idx="0">
                  <c:v>U.S. Postal Service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9525" cap="flat" cmpd="sng" algn="ctr">
              <a:solidFill>
                <a:schemeClr val="accent4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Data!$C$30:$AB$30</c:f>
              <c:numCache>
                <c:formatCode>_(* #,##0_);_(* \(#,##0\);_(* "-"??_);_(@_)</c:formatCode>
                <c:ptCount val="26"/>
                <c:pt idx="0">
                  <c:v>126144949</c:v>
                </c:pt>
                <c:pt idx="1">
                  <c:v>127305745</c:v>
                </c:pt>
                <c:pt idx="2">
                  <c:v>124393643</c:v>
                </c:pt>
                <c:pt idx="3">
                  <c:v>135496993</c:v>
                </c:pt>
                <c:pt idx="4">
                  <c:v>125454625</c:v>
                </c:pt>
                <c:pt idx="5" formatCode="#,##0">
                  <c:v>144313083</c:v>
                </c:pt>
                <c:pt idx="6">
                  <c:v>144312057</c:v>
                </c:pt>
                <c:pt idx="7">
                  <c:v>146836917</c:v>
                </c:pt>
                <c:pt idx="8">
                  <c:v>148803092</c:v>
                </c:pt>
                <c:pt idx="9">
                  <c:v>147429572</c:v>
                </c:pt>
                <c:pt idx="10">
                  <c:v>147181745</c:v>
                </c:pt>
                <c:pt idx="11">
                  <c:v>154014375</c:v>
                </c:pt>
                <c:pt idx="12">
                  <c:v>147996147</c:v>
                </c:pt>
                <c:pt idx="13">
                  <c:v>154887273</c:v>
                </c:pt>
                <c:pt idx="14">
                  <c:v>158858429</c:v>
                </c:pt>
                <c:pt idx="15">
                  <c:v>169846786</c:v>
                </c:pt>
                <c:pt idx="16">
                  <c:v>179927639</c:v>
                </c:pt>
                <c:pt idx="17">
                  <c:v>178965728.55399999</c:v>
                </c:pt>
                <c:pt idx="18">
                  <c:v>184754845.972</c:v>
                </c:pt>
                <c:pt idx="19">
                  <c:v>193603083.56599998</c:v>
                </c:pt>
                <c:pt idx="20">
                  <c:v>203156356.00400001</c:v>
                </c:pt>
                <c:pt idx="21">
                  <c:v>198634029.995</c:v>
                </c:pt>
                <c:pt idx="22">
                  <c:v>219413149.82699999</c:v>
                </c:pt>
                <c:pt idx="23">
                  <c:v>227035741.11000001</c:v>
                </c:pt>
                <c:pt idx="24">
                  <c:v>227615570.65700001</c:v>
                </c:pt>
                <c:pt idx="25">
                  <c:v>218415868.97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CBE-453F-8E2A-D67B6EA03C24}"/>
            </c:ext>
          </c:extLst>
        </c:ser>
        <c:ser>
          <c:idx val="28"/>
          <c:order val="27"/>
          <c:tx>
            <c:strRef>
              <c:f>Data!$B$31</c:f>
              <c:strCache>
                <c:ptCount val="1"/>
                <c:pt idx="0">
                  <c:v>Veterans Affairs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Data!$C$31:$AB$31</c:f>
              <c:numCache>
                <c:formatCode>_(* #,##0_);_(* \(#,##0\);_(* "-"??_);_(@_)</c:formatCode>
                <c:ptCount val="26"/>
                <c:pt idx="0">
                  <c:v>6633224</c:v>
                </c:pt>
                <c:pt idx="1">
                  <c:v>5538481</c:v>
                </c:pt>
                <c:pt idx="2">
                  <c:v>5292047</c:v>
                </c:pt>
                <c:pt idx="3">
                  <c:v>7319613</c:v>
                </c:pt>
                <c:pt idx="4">
                  <c:v>7056977</c:v>
                </c:pt>
                <c:pt idx="5" formatCode="#,##0">
                  <c:v>8729032</c:v>
                </c:pt>
                <c:pt idx="6">
                  <c:v>6956559</c:v>
                </c:pt>
                <c:pt idx="7">
                  <c:v>6548472</c:v>
                </c:pt>
                <c:pt idx="8">
                  <c:v>7255513</c:v>
                </c:pt>
                <c:pt idx="9">
                  <c:v>7913014</c:v>
                </c:pt>
                <c:pt idx="10">
                  <c:v>8167639</c:v>
                </c:pt>
                <c:pt idx="11">
                  <c:v>9300023</c:v>
                </c:pt>
                <c:pt idx="12">
                  <c:v>8951177</c:v>
                </c:pt>
                <c:pt idx="13">
                  <c:v>8604422</c:v>
                </c:pt>
                <c:pt idx="14">
                  <c:v>9513662</c:v>
                </c:pt>
                <c:pt idx="15">
                  <c:v>9333069</c:v>
                </c:pt>
                <c:pt idx="16">
                  <c:v>9250408</c:v>
                </c:pt>
                <c:pt idx="17">
                  <c:v>7873817.5120000001</c:v>
                </c:pt>
                <c:pt idx="18">
                  <c:v>8888392.1979999989</c:v>
                </c:pt>
                <c:pt idx="19">
                  <c:v>9083324.4780000001</c:v>
                </c:pt>
                <c:pt idx="20">
                  <c:v>6156325.5470000003</c:v>
                </c:pt>
                <c:pt idx="21">
                  <c:v>5384261.8110000007</c:v>
                </c:pt>
                <c:pt idx="22">
                  <c:v>6243812.0370000005</c:v>
                </c:pt>
                <c:pt idx="23">
                  <c:v>6396230.3739999998</c:v>
                </c:pt>
                <c:pt idx="24">
                  <c:v>4284203.1519999998</c:v>
                </c:pt>
                <c:pt idx="25">
                  <c:v>6812795.3229999999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CBE-453F-8E2A-D67B6EA03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3581568"/>
        <c:axId val="83591552"/>
      </c:barChart>
      <c:catAx>
        <c:axId val="835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91552"/>
        <c:crosses val="autoZero"/>
        <c:auto val="1"/>
        <c:lblAlgn val="ctr"/>
        <c:lblOffset val="100"/>
        <c:noMultiLvlLbl val="0"/>
      </c:catAx>
      <c:valAx>
        <c:axId val="835915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GGEs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81568"/>
        <c:crosses val="autoZero"/>
        <c:crossBetween val="between"/>
        <c:dispUnits>
          <c:builtInUnit val="millions"/>
        </c:dispUnits>
      </c:valAx>
      <c:spPr>
        <a:solidFill>
          <a:srgbClr val="E7E7E7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4226214125128707"/>
          <c:y val="9.0485123576638498E-3"/>
          <c:w val="0.14617991891932874"/>
          <c:h val="0.973684069619744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144" l="0.70000000000000062" r="0.70000000000000062" t="0.75000000000000144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fdc.energy.gov/afdc/data/#www.afdc.energy.gov/afdc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</xdr:colOff>
      <xdr:row>1</xdr:row>
      <xdr:rowOff>45721</xdr:rowOff>
    </xdr:from>
    <xdr:to>
      <xdr:col>20</xdr:col>
      <xdr:colOff>323850</xdr:colOff>
      <xdr:row>33</xdr:row>
      <xdr:rowOff>47625</xdr:rowOff>
    </xdr:to>
    <xdr:graphicFrame macro="">
      <xdr:nvGraphicFramePr>
        <xdr:cNvPr id="1037" name="Chart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0.0014</cdr:x>
      <cdr:y>0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1552575" cy="1809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0.00311</cdr:x>
      <cdr:y>0.00468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B5080FAF-4350-4E7D-9CBB-56E6373DE7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5:K51"/>
  <sheetViews>
    <sheetView showGridLines="0" tabSelected="1" workbookViewId="0"/>
  </sheetViews>
  <sheetFormatPr defaultColWidth="8.7109375" defaultRowHeight="12.75" x14ac:dyDescent="0.2"/>
  <cols>
    <col min="1" max="1" width="5.140625" customWidth="1"/>
  </cols>
  <sheetData>
    <row r="35" spans="2:11" x14ac:dyDescent="0.2">
      <c r="B35" s="1" t="s">
        <v>46</v>
      </c>
    </row>
    <row r="36" spans="2:11" x14ac:dyDescent="0.2">
      <c r="B36" s="2" t="s">
        <v>45</v>
      </c>
    </row>
    <row r="37" spans="2:11" x14ac:dyDescent="0.2">
      <c r="B37" s="2" t="s">
        <v>28</v>
      </c>
    </row>
    <row r="38" spans="2:11" x14ac:dyDescent="0.2">
      <c r="B38" s="2" t="s">
        <v>51</v>
      </c>
    </row>
    <row r="40" spans="2:11" x14ac:dyDescent="0.2">
      <c r="B40" s="1" t="s">
        <v>16</v>
      </c>
    </row>
    <row r="41" spans="2:11" x14ac:dyDescent="0.2">
      <c r="B41" s="39" t="s">
        <v>17</v>
      </c>
      <c r="C41" s="39"/>
      <c r="D41" s="39"/>
      <c r="E41" s="39"/>
      <c r="F41" s="39"/>
      <c r="G41" s="39"/>
      <c r="H41" s="39"/>
      <c r="I41" s="39"/>
      <c r="J41" s="39"/>
      <c r="K41" s="39"/>
    </row>
    <row r="42" spans="2:11" ht="25.5" customHeight="1" x14ac:dyDescent="0.2">
      <c r="B42" s="40" t="s">
        <v>33</v>
      </c>
      <c r="C42" s="40"/>
      <c r="D42" s="40"/>
      <c r="E42" s="40"/>
      <c r="F42" s="40"/>
      <c r="G42" s="40"/>
      <c r="H42" s="40"/>
      <c r="I42" s="40"/>
      <c r="J42" s="40"/>
      <c r="K42" s="40"/>
    </row>
    <row r="43" spans="2:11" x14ac:dyDescent="0.2">
      <c r="B43" s="39" t="s">
        <v>19</v>
      </c>
      <c r="C43" s="39"/>
      <c r="D43" s="39"/>
      <c r="E43" s="39"/>
      <c r="F43" s="39"/>
      <c r="G43" s="39"/>
      <c r="H43" s="39"/>
      <c r="I43" s="39"/>
      <c r="J43" s="39"/>
      <c r="K43" s="39"/>
    </row>
    <row r="44" spans="2:11" x14ac:dyDescent="0.2">
      <c r="B44" s="39" t="s">
        <v>34</v>
      </c>
      <c r="C44" s="39"/>
      <c r="D44" s="39"/>
      <c r="E44" s="39"/>
      <c r="F44" s="39"/>
      <c r="G44" s="39"/>
      <c r="H44" s="39"/>
      <c r="I44" s="39"/>
      <c r="J44" s="39"/>
      <c r="K44" s="39"/>
    </row>
    <row r="45" spans="2:11" x14ac:dyDescent="0.2">
      <c r="B45" s="39" t="s">
        <v>21</v>
      </c>
      <c r="C45" s="39"/>
      <c r="D45" s="39"/>
      <c r="E45" s="39"/>
      <c r="F45" s="39"/>
      <c r="G45" s="39"/>
      <c r="H45" s="39"/>
      <c r="I45" s="39"/>
      <c r="J45" s="39"/>
      <c r="K45" s="39"/>
    </row>
    <row r="46" spans="2:11" x14ac:dyDescent="0.2">
      <c r="B46" t="s">
        <v>35</v>
      </c>
    </row>
    <row r="47" spans="2:11" x14ac:dyDescent="0.2">
      <c r="B47" t="s">
        <v>22</v>
      </c>
    </row>
    <row r="48" spans="2:11" x14ac:dyDescent="0.2">
      <c r="B48" s="3" t="s">
        <v>42</v>
      </c>
    </row>
    <row r="49" spans="2:2" x14ac:dyDescent="0.2">
      <c r="B49" s="3" t="s">
        <v>43</v>
      </c>
    </row>
    <row r="50" spans="2:2" x14ac:dyDescent="0.2">
      <c r="B50" t="s">
        <v>36</v>
      </c>
    </row>
    <row r="51" spans="2:2" x14ac:dyDescent="0.2">
      <c r="B51" t="s">
        <v>37</v>
      </c>
    </row>
  </sheetData>
  <mergeCells count="5">
    <mergeCell ref="B41:K41"/>
    <mergeCell ref="B42:K42"/>
    <mergeCell ref="B43:K43"/>
    <mergeCell ref="B44:K44"/>
    <mergeCell ref="B45:K45"/>
  </mergeCells>
  <pageMargins left="0.2" right="0.2" top="0.25" bottom="0.25" header="0.3" footer="0.3"/>
  <pageSetup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5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ColWidth="8.7109375" defaultRowHeight="12.75" x14ac:dyDescent="0.2"/>
  <cols>
    <col min="1" max="1" width="2.42578125" style="2" customWidth="1"/>
    <col min="2" max="2" width="19.42578125" style="2" customWidth="1"/>
    <col min="3" max="11" width="12.28515625" style="2" bestFit="1" customWidth="1"/>
    <col min="12" max="12" width="12.28515625" style="2" customWidth="1"/>
    <col min="13" max="13" width="12.28515625" style="2" bestFit="1" customWidth="1"/>
    <col min="14" max="14" width="12.28515625" style="2" customWidth="1"/>
    <col min="15" max="15" width="12.28515625" style="2" bestFit="1" customWidth="1"/>
    <col min="16" max="21" width="12.28515625" style="2" customWidth="1"/>
    <col min="22" max="22" width="12.28515625" style="2" bestFit="1" customWidth="1"/>
    <col min="23" max="23" width="12.140625" style="2" bestFit="1" customWidth="1"/>
    <col min="24" max="27" width="12.140625" style="2" customWidth="1"/>
    <col min="28" max="28" width="12.140625" style="2" bestFit="1" customWidth="1"/>
    <col min="29" max="29" width="8.7109375" style="2"/>
    <col min="30" max="33" width="13.85546875" style="2" bestFit="1" customWidth="1"/>
    <col min="34" max="16384" width="8.7109375" style="2"/>
  </cols>
  <sheetData>
    <row r="1" spans="2:38" ht="13.5" thickBot="1" x14ac:dyDescent="0.25"/>
    <row r="2" spans="2:38" ht="13.5" thickBot="1" x14ac:dyDescent="0.25">
      <c r="B2" s="41" t="s">
        <v>38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3"/>
    </row>
    <row r="3" spans="2:38" x14ac:dyDescent="0.2">
      <c r="B3" s="5" t="s">
        <v>0</v>
      </c>
      <c r="C3" s="6">
        <v>2000</v>
      </c>
      <c r="D3" s="6">
        <v>2001</v>
      </c>
      <c r="E3" s="6">
        <v>2002</v>
      </c>
      <c r="F3" s="6">
        <v>2003</v>
      </c>
      <c r="G3" s="6">
        <v>2004</v>
      </c>
      <c r="H3" s="6">
        <v>2005</v>
      </c>
      <c r="I3" s="6">
        <v>2006</v>
      </c>
      <c r="J3" s="6">
        <v>2007</v>
      </c>
      <c r="K3" s="7">
        <v>2008</v>
      </c>
      <c r="L3" s="7">
        <v>2009</v>
      </c>
      <c r="M3" s="7">
        <v>2010</v>
      </c>
      <c r="N3" s="7">
        <v>2011</v>
      </c>
      <c r="O3" s="7">
        <v>2012</v>
      </c>
      <c r="P3" s="7">
        <v>2013</v>
      </c>
      <c r="Q3" s="7">
        <v>2014</v>
      </c>
      <c r="R3" s="7">
        <v>2015</v>
      </c>
      <c r="S3" s="7">
        <v>2016</v>
      </c>
      <c r="T3" s="7">
        <v>2017</v>
      </c>
      <c r="U3" s="7">
        <v>2018</v>
      </c>
      <c r="V3" s="8">
        <v>2019</v>
      </c>
      <c r="W3" s="7">
        <v>2020</v>
      </c>
      <c r="X3" s="7">
        <v>2021</v>
      </c>
      <c r="Y3" s="7">
        <v>2022</v>
      </c>
      <c r="Z3" s="7">
        <v>2023</v>
      </c>
      <c r="AA3" s="7">
        <v>2024</v>
      </c>
      <c r="AB3" s="36">
        <v>2025</v>
      </c>
    </row>
    <row r="4" spans="2:38" x14ac:dyDescent="0.2">
      <c r="B4" s="4" t="s">
        <v>2</v>
      </c>
      <c r="C4" s="9">
        <v>19071122</v>
      </c>
      <c r="D4" s="9">
        <v>19371065</v>
      </c>
      <c r="E4" s="9">
        <v>19974223</v>
      </c>
      <c r="F4" s="9">
        <v>18034841</v>
      </c>
      <c r="G4" s="9">
        <v>19274050</v>
      </c>
      <c r="H4" s="10">
        <v>18473766</v>
      </c>
      <c r="I4" s="9">
        <v>15801938</v>
      </c>
      <c r="J4" s="9">
        <v>17925435</v>
      </c>
      <c r="K4" s="9">
        <v>17124392</v>
      </c>
      <c r="L4" s="9">
        <v>16971386</v>
      </c>
      <c r="M4" s="9">
        <v>17931915</v>
      </c>
      <c r="N4" s="11">
        <v>20361866</v>
      </c>
      <c r="O4" s="11">
        <v>19395324</v>
      </c>
      <c r="P4" s="11">
        <v>17217321</v>
      </c>
      <c r="Q4" s="11">
        <v>19370291</v>
      </c>
      <c r="R4" s="11">
        <v>17573615</v>
      </c>
      <c r="S4" s="11">
        <v>19561493</v>
      </c>
      <c r="T4" s="11">
        <v>19511885.023000002</v>
      </c>
      <c r="U4" s="11">
        <v>18473128.243000001</v>
      </c>
      <c r="V4" s="9">
        <v>17769229.664999999</v>
      </c>
      <c r="W4" s="9">
        <v>16843736.351999998</v>
      </c>
      <c r="X4" s="11">
        <v>26674788.776000001</v>
      </c>
      <c r="Y4" s="11">
        <v>16827789.987999998</v>
      </c>
      <c r="Z4" s="11">
        <v>16140182.909</v>
      </c>
      <c r="AA4" s="11">
        <v>17224083.111000001</v>
      </c>
      <c r="AB4" s="12">
        <v>16438650.295000002</v>
      </c>
      <c r="AD4" s="33"/>
      <c r="AE4" s="33"/>
      <c r="AF4" s="33"/>
      <c r="AG4" s="33"/>
      <c r="AI4" s="32"/>
      <c r="AJ4" s="32"/>
      <c r="AK4" s="32"/>
      <c r="AL4" s="32"/>
    </row>
    <row r="5" spans="2:38" x14ac:dyDescent="0.2">
      <c r="B5" s="4" t="s">
        <v>3</v>
      </c>
      <c r="C5" s="9">
        <v>1220082</v>
      </c>
      <c r="D5" s="9">
        <v>1934499</v>
      </c>
      <c r="E5" s="9">
        <v>1003890</v>
      </c>
      <c r="F5" s="9">
        <v>960105</v>
      </c>
      <c r="G5" s="9">
        <v>1721128</v>
      </c>
      <c r="H5" s="10">
        <v>1211082</v>
      </c>
      <c r="I5" s="9">
        <v>951721</v>
      </c>
      <c r="J5" s="9">
        <v>943460</v>
      </c>
      <c r="K5" s="9">
        <v>912124</v>
      </c>
      <c r="L5" s="9">
        <v>856559</v>
      </c>
      <c r="M5" s="9">
        <v>988753</v>
      </c>
      <c r="N5" s="11">
        <v>1014451</v>
      </c>
      <c r="O5" s="11">
        <v>876282</v>
      </c>
      <c r="P5" s="11">
        <v>953781</v>
      </c>
      <c r="Q5" s="11">
        <v>734823</v>
      </c>
      <c r="R5" s="11">
        <v>732489</v>
      </c>
      <c r="S5" s="11">
        <v>770904</v>
      </c>
      <c r="T5" s="11">
        <v>676348.43700000003</v>
      </c>
      <c r="U5" s="11">
        <v>669446.022</v>
      </c>
      <c r="V5" s="9">
        <v>653985.36100000003</v>
      </c>
      <c r="W5" s="9">
        <v>477339.91499999998</v>
      </c>
      <c r="X5" s="11">
        <v>479375.26300000004</v>
      </c>
      <c r="Y5" s="11">
        <v>531998.12199999997</v>
      </c>
      <c r="Z5" s="11">
        <v>587651.39500000002</v>
      </c>
      <c r="AA5" s="11">
        <v>562433.772</v>
      </c>
      <c r="AB5" s="12">
        <v>566465.473</v>
      </c>
      <c r="AD5" s="33"/>
      <c r="AE5" s="33"/>
      <c r="AF5" s="33"/>
      <c r="AG5" s="33"/>
      <c r="AI5" s="32"/>
      <c r="AJ5" s="32"/>
      <c r="AK5" s="32"/>
      <c r="AL5" s="32"/>
    </row>
    <row r="6" spans="2:38" x14ac:dyDescent="0.2">
      <c r="B6" s="4" t="s">
        <v>39</v>
      </c>
      <c r="C6" s="16">
        <v>408198</v>
      </c>
      <c r="D6" s="16">
        <v>4067943</v>
      </c>
      <c r="E6" s="16">
        <v>4172594</v>
      </c>
      <c r="F6" s="16">
        <v>4778479</v>
      </c>
      <c r="G6" s="16">
        <v>6317025</v>
      </c>
      <c r="H6" s="13">
        <v>5267775</v>
      </c>
      <c r="I6" s="9">
        <v>4314427</v>
      </c>
      <c r="J6" s="9">
        <v>3539899</v>
      </c>
      <c r="K6" s="14">
        <v>4624862</v>
      </c>
      <c r="L6" s="14">
        <v>4798533</v>
      </c>
      <c r="M6" s="14">
        <v>5658817</v>
      </c>
      <c r="N6" s="15">
        <v>5632989</v>
      </c>
      <c r="O6" s="15">
        <v>4952780</v>
      </c>
      <c r="P6" s="15">
        <v>4611890</v>
      </c>
      <c r="Q6" s="15">
        <v>4251370</v>
      </c>
      <c r="R6" s="15">
        <v>4206465</v>
      </c>
      <c r="S6" s="15">
        <v>4068501</v>
      </c>
      <c r="T6" s="15">
        <v>3893980.3769999999</v>
      </c>
      <c r="U6" s="15">
        <v>3927152.0559999999</v>
      </c>
      <c r="V6" s="9">
        <v>4093052.0490000001</v>
      </c>
      <c r="W6" s="9">
        <v>4455554.5659999996</v>
      </c>
      <c r="X6" s="11">
        <v>3646221.202</v>
      </c>
      <c r="Y6" s="11">
        <v>4108643.1500000004</v>
      </c>
      <c r="Z6" s="11">
        <v>3862892.7579999999</v>
      </c>
      <c r="AA6" s="11">
        <v>3873425.3640000001</v>
      </c>
      <c r="AB6" s="12">
        <v>3678014.7390000001</v>
      </c>
      <c r="AD6" s="33"/>
      <c r="AE6" s="33"/>
      <c r="AF6" s="33"/>
      <c r="AG6" s="33"/>
      <c r="AI6" s="32"/>
      <c r="AJ6" s="32"/>
      <c r="AK6" s="32"/>
      <c r="AL6" s="32"/>
    </row>
    <row r="7" spans="2:38" x14ac:dyDescent="0.2">
      <c r="B7" s="4" t="s">
        <v>15</v>
      </c>
      <c r="C7" s="16">
        <v>0</v>
      </c>
      <c r="D7" s="16">
        <v>0</v>
      </c>
      <c r="E7" s="16">
        <v>0</v>
      </c>
      <c r="F7" s="16">
        <v>0</v>
      </c>
      <c r="G7" s="16">
        <v>15517</v>
      </c>
      <c r="H7" s="10">
        <v>18948</v>
      </c>
      <c r="I7" s="9">
        <v>18948</v>
      </c>
      <c r="J7" s="9">
        <v>12903</v>
      </c>
      <c r="K7" s="9">
        <v>11059</v>
      </c>
      <c r="L7" s="9">
        <v>14029</v>
      </c>
      <c r="M7" s="9">
        <v>12851</v>
      </c>
      <c r="N7" s="11">
        <v>11933</v>
      </c>
      <c r="O7" s="11">
        <v>11834</v>
      </c>
      <c r="P7" s="11">
        <v>11544</v>
      </c>
      <c r="Q7" s="11">
        <v>8995</v>
      </c>
      <c r="R7" s="11">
        <v>4878</v>
      </c>
      <c r="S7" s="11">
        <v>8599</v>
      </c>
      <c r="T7" s="11">
        <v>8695</v>
      </c>
      <c r="U7" s="11">
        <v>9720</v>
      </c>
      <c r="V7" s="9">
        <v>9007</v>
      </c>
      <c r="W7" s="9">
        <v>4834</v>
      </c>
      <c r="X7" s="11">
        <v>947</v>
      </c>
      <c r="Y7" s="11">
        <v>4634</v>
      </c>
      <c r="Z7" s="11">
        <v>5529</v>
      </c>
      <c r="AA7" s="11">
        <v>4663</v>
      </c>
      <c r="AB7" s="12">
        <v>5142</v>
      </c>
      <c r="AD7" s="33"/>
      <c r="AE7" s="33"/>
      <c r="AF7" s="33"/>
      <c r="AG7" s="33"/>
      <c r="AI7" s="32"/>
      <c r="AJ7" s="32"/>
      <c r="AK7" s="32"/>
      <c r="AL7" s="32"/>
    </row>
    <row r="8" spans="2:38" x14ac:dyDescent="0.2">
      <c r="B8" s="4" t="s">
        <v>4</v>
      </c>
      <c r="C8" s="16">
        <v>66963710</v>
      </c>
      <c r="D8" s="16">
        <v>73374953</v>
      </c>
      <c r="E8" s="16">
        <v>75325511</v>
      </c>
      <c r="F8" s="16">
        <v>73289158</v>
      </c>
      <c r="G8" s="16">
        <v>73798957</v>
      </c>
      <c r="H8" s="10">
        <v>79898347</v>
      </c>
      <c r="I8" s="9">
        <v>72700446</v>
      </c>
      <c r="J8" s="9">
        <v>76786884</v>
      </c>
      <c r="K8" s="14">
        <v>77111066</v>
      </c>
      <c r="L8" s="14">
        <v>72345266</v>
      </c>
      <c r="M8" s="14">
        <v>74647785</v>
      </c>
      <c r="N8" s="15">
        <v>69179903</v>
      </c>
      <c r="O8" s="15">
        <v>63347326</v>
      </c>
      <c r="P8" s="15">
        <v>58478746</v>
      </c>
      <c r="Q8" s="15">
        <v>55800761</v>
      </c>
      <c r="R8" s="15">
        <v>53027667</v>
      </c>
      <c r="S8" s="15">
        <v>52319485</v>
      </c>
      <c r="T8" s="15">
        <v>52372175.922000006</v>
      </c>
      <c r="U8" s="15">
        <v>46368310.586000003</v>
      </c>
      <c r="V8" s="9">
        <v>47381306.63499999</v>
      </c>
      <c r="W8" s="9">
        <v>43150929.142999999</v>
      </c>
      <c r="X8" s="11">
        <v>40044835.534999996</v>
      </c>
      <c r="Y8" s="11">
        <v>40288127.707000002</v>
      </c>
      <c r="Z8" s="11">
        <v>41887406.228</v>
      </c>
      <c r="AA8" s="11">
        <v>39861535.997999996</v>
      </c>
      <c r="AB8" s="12">
        <v>41529689.515000001</v>
      </c>
      <c r="AD8" s="33"/>
      <c r="AE8" s="33"/>
      <c r="AF8" s="33"/>
      <c r="AG8" s="33"/>
      <c r="AI8" s="32"/>
      <c r="AJ8" s="32"/>
      <c r="AK8" s="32"/>
      <c r="AL8" s="32"/>
    </row>
    <row r="9" spans="2:38" x14ac:dyDescent="0.2">
      <c r="B9" s="4" t="s">
        <v>29</v>
      </c>
      <c r="C9" s="16">
        <v>4320</v>
      </c>
      <c r="D9" s="16">
        <v>0</v>
      </c>
      <c r="E9" s="16">
        <v>0</v>
      </c>
      <c r="F9" s="16">
        <v>0</v>
      </c>
      <c r="G9" s="16">
        <v>0</v>
      </c>
      <c r="H9" s="10">
        <v>25902</v>
      </c>
      <c r="I9" s="9">
        <v>24274</v>
      </c>
      <c r="J9" s="9">
        <v>23273</v>
      </c>
      <c r="K9" s="9">
        <v>24674</v>
      </c>
      <c r="L9" s="9">
        <v>23716</v>
      </c>
      <c r="M9" s="9">
        <v>29696</v>
      </c>
      <c r="N9" s="11">
        <v>51765</v>
      </c>
      <c r="O9" s="11">
        <v>52238</v>
      </c>
      <c r="P9" s="11">
        <v>48763</v>
      </c>
      <c r="Q9" s="11">
        <v>41676</v>
      </c>
      <c r="R9" s="11">
        <v>41723</v>
      </c>
      <c r="S9" s="11">
        <v>41000</v>
      </c>
      <c r="T9" s="11">
        <v>40921.911</v>
      </c>
      <c r="U9" s="11">
        <v>40353.764000000003</v>
      </c>
      <c r="V9" s="9">
        <v>37751.567999999999</v>
      </c>
      <c r="W9" s="9">
        <v>20593</v>
      </c>
      <c r="X9" s="11">
        <v>25682</v>
      </c>
      <c r="Y9" s="11">
        <v>31126.351999999999</v>
      </c>
      <c r="Z9" s="11">
        <v>33993</v>
      </c>
      <c r="AA9" s="11">
        <v>38657</v>
      </c>
      <c r="AB9" s="12">
        <v>19220</v>
      </c>
      <c r="AD9" s="33"/>
      <c r="AE9" s="33"/>
      <c r="AF9" s="33"/>
      <c r="AG9" s="33"/>
      <c r="AI9" s="32"/>
      <c r="AJ9" s="32"/>
      <c r="AK9" s="32"/>
      <c r="AL9" s="32"/>
    </row>
    <row r="10" spans="2:38" x14ac:dyDescent="0.2">
      <c r="B10" s="4" t="s">
        <v>5</v>
      </c>
      <c r="C10" s="16">
        <v>5752169</v>
      </c>
      <c r="D10" s="16">
        <v>6937687</v>
      </c>
      <c r="E10" s="16">
        <v>6756638</v>
      </c>
      <c r="F10" s="16">
        <v>6426286</v>
      </c>
      <c r="G10" s="16">
        <v>6868033</v>
      </c>
      <c r="H10" s="10">
        <v>7401460</v>
      </c>
      <c r="I10" s="9">
        <v>7324572</v>
      </c>
      <c r="J10" s="9">
        <v>6675991</v>
      </c>
      <c r="K10" s="9">
        <v>7105450</v>
      </c>
      <c r="L10" s="9">
        <v>6185843</v>
      </c>
      <c r="M10" s="9">
        <v>7003274</v>
      </c>
      <c r="N10" s="11">
        <v>7019643</v>
      </c>
      <c r="O10" s="11">
        <v>6778403</v>
      </c>
      <c r="P10" s="11">
        <v>6213853</v>
      </c>
      <c r="Q10" s="11">
        <v>6015605</v>
      </c>
      <c r="R10" s="11">
        <v>5571368</v>
      </c>
      <c r="S10" s="11">
        <v>5160081</v>
      </c>
      <c r="T10" s="11">
        <v>4771358.9010000005</v>
      </c>
      <c r="U10" s="11">
        <v>4637754.6490000002</v>
      </c>
      <c r="V10" s="9">
        <v>4617500.7180000003</v>
      </c>
      <c r="W10" s="9">
        <v>4179633.7170000002</v>
      </c>
      <c r="X10" s="11">
        <v>4611004.67</v>
      </c>
      <c r="Y10" s="11">
        <v>4322799.3890000004</v>
      </c>
      <c r="Z10" s="11">
        <v>4755815.233</v>
      </c>
      <c r="AA10" s="11">
        <v>4969757.45</v>
      </c>
      <c r="AB10" s="12">
        <v>5367515.9020000007</v>
      </c>
      <c r="AD10" s="33"/>
      <c r="AE10" s="33"/>
      <c r="AF10" s="33"/>
      <c r="AG10" s="33"/>
      <c r="AI10" s="32"/>
      <c r="AJ10" s="32"/>
      <c r="AK10" s="32"/>
      <c r="AL10" s="32"/>
    </row>
    <row r="11" spans="2:38" x14ac:dyDescent="0.2">
      <c r="B11" s="4" t="s">
        <v>18</v>
      </c>
      <c r="C11" s="16">
        <v>620273</v>
      </c>
      <c r="D11" s="16">
        <v>588024</v>
      </c>
      <c r="E11" s="16">
        <v>526762</v>
      </c>
      <c r="F11" s="16">
        <v>525830</v>
      </c>
      <c r="G11" s="16">
        <v>472319</v>
      </c>
      <c r="H11" s="10">
        <v>513346</v>
      </c>
      <c r="I11" s="9">
        <v>451996</v>
      </c>
      <c r="J11" s="9">
        <v>469557</v>
      </c>
      <c r="K11" s="9">
        <v>413130</v>
      </c>
      <c r="L11" s="9">
        <v>395242</v>
      </c>
      <c r="M11" s="9">
        <v>385172</v>
      </c>
      <c r="N11" s="11">
        <v>345602</v>
      </c>
      <c r="O11" s="11">
        <v>347856</v>
      </c>
      <c r="P11" s="11">
        <v>313891</v>
      </c>
      <c r="Q11" s="11">
        <v>286281</v>
      </c>
      <c r="R11" s="11">
        <v>312449</v>
      </c>
      <c r="S11" s="11">
        <v>316035</v>
      </c>
      <c r="T11" s="11">
        <v>298694</v>
      </c>
      <c r="U11" s="11">
        <v>301983.51899999997</v>
      </c>
      <c r="V11" s="9">
        <v>283741.62699999998</v>
      </c>
      <c r="W11" s="9">
        <v>154153.924</v>
      </c>
      <c r="X11" s="11">
        <v>137124.81200000001</v>
      </c>
      <c r="Y11" s="11">
        <v>184596.00599999999</v>
      </c>
      <c r="Z11" s="11">
        <v>234368.087</v>
      </c>
      <c r="AA11" s="11">
        <v>231218.04499999998</v>
      </c>
      <c r="AB11" s="12">
        <v>223488.459</v>
      </c>
      <c r="AD11" s="33"/>
      <c r="AE11" s="33"/>
      <c r="AF11" s="33"/>
      <c r="AG11" s="33"/>
      <c r="AI11" s="32"/>
      <c r="AJ11" s="32"/>
      <c r="AK11" s="32"/>
      <c r="AL11" s="32"/>
    </row>
    <row r="12" spans="2:38" x14ac:dyDescent="0.2">
      <c r="B12" s="4" t="s">
        <v>20</v>
      </c>
      <c r="C12" s="16">
        <v>677681</v>
      </c>
      <c r="D12" s="16">
        <v>565717</v>
      </c>
      <c r="E12" s="16">
        <v>533419</v>
      </c>
      <c r="F12" s="16">
        <v>601827</v>
      </c>
      <c r="G12" s="16">
        <v>363052</v>
      </c>
      <c r="H12" s="10">
        <v>573245</v>
      </c>
      <c r="I12" s="9">
        <v>386885</v>
      </c>
      <c r="J12" s="9">
        <v>404588</v>
      </c>
      <c r="K12" s="9">
        <v>469158</v>
      </c>
      <c r="L12" s="9">
        <v>434290</v>
      </c>
      <c r="M12" s="9">
        <v>444071</v>
      </c>
      <c r="N12" s="11">
        <v>426745</v>
      </c>
      <c r="O12" s="11">
        <v>366973</v>
      </c>
      <c r="P12" s="11">
        <v>299621</v>
      </c>
      <c r="Q12" s="11">
        <v>250774</v>
      </c>
      <c r="R12" s="11">
        <v>241862</v>
      </c>
      <c r="S12" s="11">
        <v>232335</v>
      </c>
      <c r="T12" s="11">
        <v>212260.625</v>
      </c>
      <c r="U12" s="11">
        <v>213399.26199999999</v>
      </c>
      <c r="V12" s="9">
        <v>206365.66</v>
      </c>
      <c r="W12" s="9">
        <v>123120.724</v>
      </c>
      <c r="X12" s="11">
        <v>66293.284</v>
      </c>
      <c r="Y12" s="11">
        <v>106147.39200000001</v>
      </c>
      <c r="Z12" s="11">
        <v>137331.584</v>
      </c>
      <c r="AA12" s="11">
        <v>126846.511</v>
      </c>
      <c r="AB12" s="12">
        <v>97007.067999999999</v>
      </c>
      <c r="AD12" s="33"/>
      <c r="AE12" s="33"/>
      <c r="AF12" s="33"/>
      <c r="AG12" s="33"/>
      <c r="AI12" s="32"/>
      <c r="AJ12" s="32"/>
      <c r="AK12" s="32"/>
      <c r="AL12" s="32"/>
    </row>
    <row r="13" spans="2:38" x14ac:dyDescent="0.2">
      <c r="B13" s="4" t="s">
        <v>23</v>
      </c>
      <c r="C13" s="16">
        <v>4514870</v>
      </c>
      <c r="D13" s="16">
        <v>4914508</v>
      </c>
      <c r="E13" s="16">
        <v>956056</v>
      </c>
      <c r="F13" s="16">
        <v>4042394</v>
      </c>
      <c r="G13" s="16">
        <v>2023904</v>
      </c>
      <c r="H13" s="10">
        <v>2043622</v>
      </c>
      <c r="I13" s="9">
        <v>1953466</v>
      </c>
      <c r="J13" s="9">
        <v>2150284</v>
      </c>
      <c r="K13" s="9">
        <v>1523645</v>
      </c>
      <c r="L13" s="9">
        <v>1436747</v>
      </c>
      <c r="M13" s="9">
        <v>1317161</v>
      </c>
      <c r="N13" s="11">
        <v>1454981</v>
      </c>
      <c r="O13" s="11">
        <v>1360352</v>
      </c>
      <c r="P13" s="11">
        <v>1183567</v>
      </c>
      <c r="Q13" s="11">
        <v>1086085</v>
      </c>
      <c r="R13" s="11">
        <v>1136153</v>
      </c>
      <c r="S13" s="11">
        <v>1016309</v>
      </c>
      <c r="T13" s="11">
        <v>1429087.7830000001</v>
      </c>
      <c r="U13" s="11">
        <v>1559728.44</v>
      </c>
      <c r="V13" s="9">
        <v>1324173.534</v>
      </c>
      <c r="W13" s="9">
        <v>299356.46600000001</v>
      </c>
      <c r="X13" s="11">
        <v>321519.076</v>
      </c>
      <c r="Y13" s="11">
        <v>342199.83</v>
      </c>
      <c r="Z13" s="11">
        <v>904213.61600000004</v>
      </c>
      <c r="AA13" s="11">
        <v>1213175.9569999999</v>
      </c>
      <c r="AB13" s="12">
        <v>1398906.899</v>
      </c>
      <c r="AD13" s="33"/>
      <c r="AE13" s="33"/>
      <c r="AF13" s="33"/>
      <c r="AG13" s="33"/>
      <c r="AI13" s="32"/>
      <c r="AJ13" s="32"/>
      <c r="AK13" s="32"/>
      <c r="AL13" s="32"/>
    </row>
    <row r="14" spans="2:38" x14ac:dyDescent="0.2">
      <c r="B14" s="4" t="s">
        <v>6</v>
      </c>
      <c r="C14" s="16">
        <v>0</v>
      </c>
      <c r="D14" s="16">
        <v>0</v>
      </c>
      <c r="E14" s="16">
        <v>0</v>
      </c>
      <c r="F14" s="16">
        <v>0</v>
      </c>
      <c r="G14" s="16">
        <v>3482062</v>
      </c>
      <c r="H14" s="10">
        <v>3801408</v>
      </c>
      <c r="I14" s="9">
        <v>3765751</v>
      </c>
      <c r="J14" s="9">
        <v>6708520</v>
      </c>
      <c r="K14" s="9">
        <v>5385061</v>
      </c>
      <c r="L14" s="9">
        <v>6729220</v>
      </c>
      <c r="M14" s="9">
        <v>15133154</v>
      </c>
      <c r="N14" s="11">
        <v>13730955</v>
      </c>
      <c r="O14" s="11">
        <v>13606930</v>
      </c>
      <c r="P14" s="11">
        <v>14368714</v>
      </c>
      <c r="Q14" s="11">
        <v>12871688</v>
      </c>
      <c r="R14" s="11">
        <v>17319267</v>
      </c>
      <c r="S14" s="11">
        <v>15459091</v>
      </c>
      <c r="T14" s="11">
        <v>16816648</v>
      </c>
      <c r="U14" s="11">
        <v>4406018</v>
      </c>
      <c r="V14" s="9">
        <v>8269637.6869999999</v>
      </c>
      <c r="W14" s="9">
        <v>7634159.835</v>
      </c>
      <c r="X14" s="11">
        <v>4235400.6550000003</v>
      </c>
      <c r="Y14" s="11">
        <v>4821885.9730000002</v>
      </c>
      <c r="Z14" s="11">
        <v>5024898.6749999998</v>
      </c>
      <c r="AA14" s="11">
        <v>5336616.0669999998</v>
      </c>
      <c r="AB14" s="12">
        <v>6284418.8709999993</v>
      </c>
      <c r="AD14" s="33"/>
      <c r="AE14" s="33"/>
      <c r="AF14" s="33"/>
      <c r="AG14" s="33"/>
      <c r="AI14" s="32"/>
      <c r="AJ14" s="32"/>
      <c r="AK14" s="32"/>
      <c r="AL14" s="32"/>
    </row>
    <row r="15" spans="2:38" x14ac:dyDescent="0.2">
      <c r="B15" s="4" t="s">
        <v>24</v>
      </c>
      <c r="C15" s="16">
        <v>251138</v>
      </c>
      <c r="D15" s="16">
        <v>218891</v>
      </c>
      <c r="E15" s="16">
        <v>188099</v>
      </c>
      <c r="F15" s="16">
        <v>250378</v>
      </c>
      <c r="G15" s="16">
        <v>177625</v>
      </c>
      <c r="H15" s="10">
        <v>197574</v>
      </c>
      <c r="I15" s="9">
        <v>193370</v>
      </c>
      <c r="J15" s="9">
        <v>203553</v>
      </c>
      <c r="K15" s="9">
        <v>261585</v>
      </c>
      <c r="L15" s="9">
        <v>311747</v>
      </c>
      <c r="M15" s="9">
        <v>106545</v>
      </c>
      <c r="N15" s="11">
        <v>42054</v>
      </c>
      <c r="O15" s="11">
        <v>54991</v>
      </c>
      <c r="P15" s="11">
        <v>75943</v>
      </c>
      <c r="Q15" s="11">
        <v>47474</v>
      </c>
      <c r="R15" s="11">
        <v>49115</v>
      </c>
      <c r="S15" s="11">
        <v>52448</v>
      </c>
      <c r="T15" s="11">
        <v>76572</v>
      </c>
      <c r="U15" s="11">
        <v>67918</v>
      </c>
      <c r="V15" s="9">
        <v>111770</v>
      </c>
      <c r="W15" s="9">
        <v>33542</v>
      </c>
      <c r="X15" s="11">
        <v>17402</v>
      </c>
      <c r="Y15" s="11">
        <v>40709</v>
      </c>
      <c r="Z15" s="11">
        <v>45416</v>
      </c>
      <c r="AA15" s="11">
        <v>0</v>
      </c>
      <c r="AB15" s="12">
        <v>61172</v>
      </c>
      <c r="AD15" s="33"/>
      <c r="AE15" s="33"/>
      <c r="AF15" s="33"/>
      <c r="AG15" s="33"/>
      <c r="AI15" s="32"/>
      <c r="AJ15" s="32"/>
      <c r="AK15" s="32"/>
      <c r="AL15" s="32"/>
    </row>
    <row r="16" spans="2:38" x14ac:dyDescent="0.2">
      <c r="B16" s="4" t="s">
        <v>10</v>
      </c>
      <c r="C16" s="16">
        <v>10244041</v>
      </c>
      <c r="D16" s="16">
        <v>21246869</v>
      </c>
      <c r="E16" s="16">
        <v>22923859</v>
      </c>
      <c r="F16" s="16">
        <v>22968049</v>
      </c>
      <c r="G16" s="16">
        <v>20852390</v>
      </c>
      <c r="H16" s="10">
        <v>18734809</v>
      </c>
      <c r="I16" s="9">
        <v>18071670</v>
      </c>
      <c r="J16" s="9">
        <v>17474650</v>
      </c>
      <c r="K16" s="9">
        <v>16542378</v>
      </c>
      <c r="L16" s="9">
        <v>16165691</v>
      </c>
      <c r="M16" s="9">
        <v>16721583</v>
      </c>
      <c r="N16" s="11">
        <v>16113687</v>
      </c>
      <c r="O16" s="11">
        <v>15620499</v>
      </c>
      <c r="P16" s="11">
        <v>15414839</v>
      </c>
      <c r="Q16" s="11">
        <v>15177124</v>
      </c>
      <c r="R16" s="11">
        <v>14592524</v>
      </c>
      <c r="S16" s="11">
        <v>14035142</v>
      </c>
      <c r="T16" s="11">
        <v>12597191.058</v>
      </c>
      <c r="U16" s="11">
        <v>12585046.226</v>
      </c>
      <c r="V16" s="9">
        <v>11926765.228</v>
      </c>
      <c r="W16" s="9">
        <v>11219902.729</v>
      </c>
      <c r="X16" s="11">
        <v>10373224.18</v>
      </c>
      <c r="Y16" s="11">
        <v>10262862.403000001</v>
      </c>
      <c r="Z16" s="11">
        <v>9737161.0810000002</v>
      </c>
      <c r="AA16" s="11">
        <v>9956541.9930000007</v>
      </c>
      <c r="AB16" s="12">
        <v>11856632.316</v>
      </c>
      <c r="AD16" s="33"/>
      <c r="AE16" s="33"/>
      <c r="AF16" s="33"/>
      <c r="AG16" s="33"/>
      <c r="AI16" s="32"/>
      <c r="AJ16" s="32"/>
      <c r="AK16" s="32"/>
      <c r="AL16" s="32"/>
    </row>
    <row r="17" spans="2:38" x14ac:dyDescent="0.2">
      <c r="B17" s="4" t="s">
        <v>7</v>
      </c>
      <c r="C17" s="16">
        <v>1501107</v>
      </c>
      <c r="D17" s="16">
        <v>1179148</v>
      </c>
      <c r="E17" s="16">
        <v>883203</v>
      </c>
      <c r="F17" s="16">
        <v>459139</v>
      </c>
      <c r="G17" s="16">
        <v>573510</v>
      </c>
      <c r="H17" s="10">
        <v>599643</v>
      </c>
      <c r="I17" s="9">
        <v>736675</v>
      </c>
      <c r="J17" s="9">
        <v>678980</v>
      </c>
      <c r="K17" s="9">
        <v>896194</v>
      </c>
      <c r="L17" s="9">
        <v>650064</v>
      </c>
      <c r="M17" s="9">
        <v>258091</v>
      </c>
      <c r="N17" s="11">
        <v>442319</v>
      </c>
      <c r="O17" s="11">
        <v>436035</v>
      </c>
      <c r="P17" s="11">
        <v>426995</v>
      </c>
      <c r="Q17" s="11">
        <v>404387</v>
      </c>
      <c r="R17" s="11">
        <v>439694</v>
      </c>
      <c r="S17" s="11">
        <v>362910</v>
      </c>
      <c r="T17" s="11">
        <v>340069.36</v>
      </c>
      <c r="U17" s="11">
        <v>405415.26799999998</v>
      </c>
      <c r="V17" s="9">
        <v>417920.09100000001</v>
      </c>
      <c r="W17" s="9">
        <v>356480.79</v>
      </c>
      <c r="X17" s="11">
        <v>336620.228</v>
      </c>
      <c r="Y17" s="11">
        <v>351025.83100000001</v>
      </c>
      <c r="Z17" s="11">
        <v>377095.69299999997</v>
      </c>
      <c r="AA17" s="11">
        <v>363950.07500000001</v>
      </c>
      <c r="AB17" s="12">
        <v>374927.81599999999</v>
      </c>
      <c r="AD17" s="33"/>
      <c r="AE17" s="33"/>
      <c r="AF17" s="33"/>
      <c r="AG17" s="33"/>
      <c r="AI17" s="32"/>
      <c r="AJ17" s="32"/>
      <c r="AK17" s="32"/>
      <c r="AL17" s="32"/>
    </row>
    <row r="18" spans="2:38" ht="13.5" customHeight="1" x14ac:dyDescent="0.2">
      <c r="B18" s="4" t="s">
        <v>8</v>
      </c>
      <c r="C18" s="16">
        <v>2615713</v>
      </c>
      <c r="D18" s="16">
        <v>2624834</v>
      </c>
      <c r="E18" s="16">
        <v>2644834</v>
      </c>
      <c r="F18" s="16">
        <v>3102060</v>
      </c>
      <c r="G18" s="16">
        <v>3106880</v>
      </c>
      <c r="H18" s="10">
        <v>3318384</v>
      </c>
      <c r="I18" s="9">
        <v>3223783</v>
      </c>
      <c r="J18" s="9">
        <v>2963300</v>
      </c>
      <c r="K18" s="9">
        <v>3063552</v>
      </c>
      <c r="L18" s="9">
        <v>3003428</v>
      </c>
      <c r="M18" s="9">
        <v>2966927</v>
      </c>
      <c r="N18" s="11">
        <v>2911017</v>
      </c>
      <c r="O18" s="11">
        <v>2806195</v>
      </c>
      <c r="P18" s="11">
        <v>2716123</v>
      </c>
      <c r="Q18" s="11">
        <v>2609592</v>
      </c>
      <c r="R18" s="11">
        <v>2608479</v>
      </c>
      <c r="S18" s="11">
        <v>2512728</v>
      </c>
      <c r="T18" s="11">
        <v>2244952</v>
      </c>
      <c r="U18" s="11">
        <v>2258052.2319999998</v>
      </c>
      <c r="V18" s="9">
        <v>2163552.622</v>
      </c>
      <c r="W18" s="9">
        <v>1368244.1240000001</v>
      </c>
      <c r="X18" s="11">
        <v>1117064.973</v>
      </c>
      <c r="Y18" s="11">
        <v>1237584.8470000001</v>
      </c>
      <c r="Z18" s="11">
        <v>1580161.737</v>
      </c>
      <c r="AA18" s="11">
        <v>1635970.192</v>
      </c>
      <c r="AB18" s="12">
        <v>1552109.496</v>
      </c>
      <c r="AD18" s="33"/>
      <c r="AE18" s="33"/>
      <c r="AF18" s="33"/>
      <c r="AG18" s="33"/>
      <c r="AI18" s="32"/>
      <c r="AJ18" s="32"/>
      <c r="AK18" s="32"/>
      <c r="AL18" s="32"/>
    </row>
    <row r="19" spans="2:38" x14ac:dyDescent="0.2">
      <c r="B19" s="4" t="s">
        <v>30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3">
        <v>29699</v>
      </c>
      <c r="I19" s="9">
        <v>0</v>
      </c>
      <c r="J19" s="9">
        <v>0</v>
      </c>
      <c r="K19" s="9">
        <v>0</v>
      </c>
      <c r="L19" s="9">
        <v>33214</v>
      </c>
      <c r="M19" s="9">
        <v>34368</v>
      </c>
      <c r="N19" s="11">
        <v>35211</v>
      </c>
      <c r="O19" s="11">
        <v>32923</v>
      </c>
      <c r="P19" s="11">
        <v>27222</v>
      </c>
      <c r="Q19" s="11">
        <v>21022</v>
      </c>
      <c r="R19" s="11">
        <v>21045</v>
      </c>
      <c r="S19" s="11">
        <v>20788</v>
      </c>
      <c r="T19" s="11">
        <v>18812.833999999999</v>
      </c>
      <c r="U19" s="11">
        <v>15899.829</v>
      </c>
      <c r="V19" s="9">
        <v>14600.017</v>
      </c>
      <c r="W19" s="9">
        <v>6633.6710000000003</v>
      </c>
      <c r="X19" s="11">
        <v>1488.9159999999999</v>
      </c>
      <c r="Y19" s="11">
        <v>4667.6170000000002</v>
      </c>
      <c r="Z19" s="11">
        <v>6489.5050000000001</v>
      </c>
      <c r="AA19" s="11">
        <v>10656.050999999999</v>
      </c>
      <c r="AB19" s="12">
        <v>7170.527</v>
      </c>
      <c r="AD19" s="33"/>
      <c r="AE19" s="33"/>
      <c r="AF19" s="33"/>
      <c r="AG19" s="33"/>
      <c r="AI19" s="32"/>
      <c r="AJ19" s="32"/>
      <c r="AK19" s="32"/>
      <c r="AL19" s="32"/>
    </row>
    <row r="20" spans="2:38" x14ac:dyDescent="0.2">
      <c r="B20" s="4" t="s">
        <v>14</v>
      </c>
      <c r="C20" s="16">
        <v>1431257</v>
      </c>
      <c r="D20" s="16">
        <v>1328078</v>
      </c>
      <c r="E20" s="16">
        <v>1317359</v>
      </c>
      <c r="F20" s="16">
        <v>1272259</v>
      </c>
      <c r="G20" s="16">
        <v>1289424</v>
      </c>
      <c r="H20" s="10">
        <v>1277165</v>
      </c>
      <c r="I20" s="9">
        <v>1171804</v>
      </c>
      <c r="J20" s="9">
        <v>1249389</v>
      </c>
      <c r="K20" s="9">
        <v>1255963</v>
      </c>
      <c r="L20" s="9">
        <v>1082577</v>
      </c>
      <c r="M20" s="9">
        <v>1026973</v>
      </c>
      <c r="N20" s="11">
        <v>1037917</v>
      </c>
      <c r="O20" s="11">
        <v>844557</v>
      </c>
      <c r="P20" s="11">
        <v>808981</v>
      </c>
      <c r="Q20" s="11">
        <v>526215</v>
      </c>
      <c r="R20" s="11">
        <v>483660</v>
      </c>
      <c r="S20" s="11">
        <v>465516</v>
      </c>
      <c r="T20" s="11">
        <v>424619</v>
      </c>
      <c r="U20" s="11">
        <v>344051.70799999998</v>
      </c>
      <c r="V20" s="9">
        <v>286171.61</v>
      </c>
      <c r="W20" s="9">
        <v>416622.23599999998</v>
      </c>
      <c r="X20" s="11">
        <v>367070.51299999998</v>
      </c>
      <c r="Y20" s="11">
        <v>410088.96399999998</v>
      </c>
      <c r="Z20" s="11">
        <v>375159.65399999998</v>
      </c>
      <c r="AA20" s="11">
        <v>400504.18599999999</v>
      </c>
      <c r="AB20" s="12">
        <v>365466.25900000002</v>
      </c>
      <c r="AD20" s="33"/>
      <c r="AE20" s="33"/>
      <c r="AF20" s="33"/>
      <c r="AG20" s="33"/>
      <c r="AI20" s="32"/>
      <c r="AJ20" s="32"/>
      <c r="AK20" s="32"/>
      <c r="AL20" s="32"/>
    </row>
    <row r="21" spans="2:38" x14ac:dyDescent="0.2">
      <c r="B21" s="4" t="s">
        <v>41</v>
      </c>
      <c r="C21" s="16">
        <v>0</v>
      </c>
      <c r="D21" s="16">
        <v>0</v>
      </c>
      <c r="E21" s="16">
        <v>0</v>
      </c>
      <c r="F21" s="16">
        <v>0</v>
      </c>
      <c r="G21" s="16">
        <v>9272</v>
      </c>
      <c r="H21" s="10">
        <v>9434</v>
      </c>
      <c r="I21" s="9">
        <v>16457</v>
      </c>
      <c r="J21" s="9">
        <v>7999</v>
      </c>
      <c r="K21" s="9">
        <v>10040</v>
      </c>
      <c r="L21" s="9">
        <v>3377</v>
      </c>
      <c r="M21" s="9">
        <v>3654</v>
      </c>
      <c r="N21" s="11">
        <v>8052</v>
      </c>
      <c r="O21" s="11">
        <v>9357</v>
      </c>
      <c r="P21" s="11">
        <v>8994</v>
      </c>
      <c r="Q21" s="11">
        <v>10901</v>
      </c>
      <c r="R21" s="11">
        <v>3851</v>
      </c>
      <c r="S21" s="11">
        <v>7822</v>
      </c>
      <c r="T21" s="11">
        <v>6837.2849999999999</v>
      </c>
      <c r="U21" s="11">
        <v>6360.3680000000004</v>
      </c>
      <c r="V21" s="9">
        <v>6274.7719999999999</v>
      </c>
      <c r="W21" s="9">
        <v>2884.8829999999998</v>
      </c>
      <c r="X21" s="18">
        <v>2712.1970000000001</v>
      </c>
      <c r="Y21" s="18">
        <v>3742.9859999999999</v>
      </c>
      <c r="Z21" s="18">
        <v>5176.1559999999999</v>
      </c>
      <c r="AA21" s="18">
        <v>4663.3069999999998</v>
      </c>
      <c r="AB21" s="12">
        <v>3874.3339999999998</v>
      </c>
      <c r="AD21" s="33"/>
      <c r="AE21" s="33"/>
      <c r="AF21" s="33"/>
      <c r="AG21" s="33"/>
      <c r="AI21" s="32"/>
      <c r="AJ21" s="32"/>
      <c r="AK21" s="32"/>
      <c r="AL21" s="32"/>
    </row>
    <row r="22" spans="2:38" x14ac:dyDescent="0.2">
      <c r="B22" s="4" t="s">
        <v>40</v>
      </c>
      <c r="C22" s="16">
        <v>0</v>
      </c>
      <c r="D22" s="16">
        <v>3401</v>
      </c>
      <c r="E22" s="16">
        <v>40669</v>
      </c>
      <c r="F22" s="16">
        <v>106178</v>
      </c>
      <c r="G22" s="16">
        <v>344</v>
      </c>
      <c r="H22" s="17">
        <v>135486</v>
      </c>
      <c r="I22" s="16">
        <v>128325</v>
      </c>
      <c r="J22" s="16">
        <v>140209</v>
      </c>
      <c r="K22" s="16">
        <v>124821</v>
      </c>
      <c r="L22" s="16">
        <v>148366</v>
      </c>
      <c r="M22" s="16">
        <v>143938</v>
      </c>
      <c r="N22" s="18">
        <v>164918</v>
      </c>
      <c r="O22" s="18">
        <v>165050</v>
      </c>
      <c r="P22" s="18">
        <v>138595</v>
      </c>
      <c r="Q22" s="18">
        <v>166428</v>
      </c>
      <c r="R22" s="18">
        <v>147858</v>
      </c>
      <c r="S22" s="18">
        <v>155489</v>
      </c>
      <c r="T22" s="18">
        <v>143438</v>
      </c>
      <c r="U22" s="18">
        <v>138680.48200000002</v>
      </c>
      <c r="V22" s="16">
        <v>134149.99900000001</v>
      </c>
      <c r="W22" s="16">
        <v>110641.31600000001</v>
      </c>
      <c r="X22" s="11">
        <v>112837.75999999999</v>
      </c>
      <c r="Y22" s="11">
        <v>100751.02</v>
      </c>
      <c r="Z22" s="11">
        <v>62912.637999999999</v>
      </c>
      <c r="AA22" s="11">
        <v>55750.444000000003</v>
      </c>
      <c r="AB22" s="12">
        <v>33526.49</v>
      </c>
      <c r="AD22" s="33"/>
      <c r="AE22" s="33"/>
      <c r="AF22" s="33"/>
      <c r="AG22" s="33"/>
      <c r="AI22" s="32"/>
      <c r="AJ22" s="32"/>
      <c r="AK22" s="32"/>
      <c r="AL22" s="32"/>
    </row>
    <row r="23" spans="2:38" x14ac:dyDescent="0.2">
      <c r="B23" s="4" t="s">
        <v>31</v>
      </c>
      <c r="C23" s="16">
        <v>18195</v>
      </c>
      <c r="D23" s="16">
        <v>18461</v>
      </c>
      <c r="E23" s="16">
        <v>10974</v>
      </c>
      <c r="F23" s="16">
        <v>16699</v>
      </c>
      <c r="G23" s="16">
        <v>28075</v>
      </c>
      <c r="H23" s="10">
        <v>402126</v>
      </c>
      <c r="I23" s="9">
        <v>606933</v>
      </c>
      <c r="J23" s="9">
        <v>671351</v>
      </c>
      <c r="K23" s="9">
        <v>736509</v>
      </c>
      <c r="L23" s="9">
        <v>723267</v>
      </c>
      <c r="M23" s="9">
        <v>731225</v>
      </c>
      <c r="N23" s="11">
        <v>751249</v>
      </c>
      <c r="O23" s="11">
        <v>709123</v>
      </c>
      <c r="P23" s="11">
        <v>657596</v>
      </c>
      <c r="Q23" s="11">
        <v>580411</v>
      </c>
      <c r="R23" s="11">
        <v>532069</v>
      </c>
      <c r="S23" s="11">
        <v>565864</v>
      </c>
      <c r="T23" s="11">
        <v>582000</v>
      </c>
      <c r="U23" s="11">
        <v>76246</v>
      </c>
      <c r="V23" s="9">
        <v>12044</v>
      </c>
      <c r="W23" s="9">
        <v>1707</v>
      </c>
      <c r="X23" s="11">
        <v>2199</v>
      </c>
      <c r="Y23" s="11">
        <v>2657</v>
      </c>
      <c r="Z23" s="11">
        <v>1878</v>
      </c>
      <c r="AA23" s="11">
        <v>1379</v>
      </c>
      <c r="AB23" s="12">
        <v>1401</v>
      </c>
      <c r="AD23" s="33"/>
      <c r="AE23" s="33"/>
      <c r="AF23" s="33"/>
      <c r="AG23" s="33"/>
      <c r="AI23" s="32"/>
      <c r="AJ23" s="32"/>
      <c r="AK23" s="32"/>
      <c r="AL23" s="32"/>
    </row>
    <row r="24" spans="2:38" x14ac:dyDescent="0.2">
      <c r="B24" s="4" t="s">
        <v>25</v>
      </c>
      <c r="C24" s="16">
        <v>7206503</v>
      </c>
      <c r="D24" s="16">
        <v>9546</v>
      </c>
      <c r="E24" s="16">
        <v>0</v>
      </c>
      <c r="F24" s="16">
        <v>125232</v>
      </c>
      <c r="G24" s="16">
        <v>245727</v>
      </c>
      <c r="H24" s="10">
        <v>238279</v>
      </c>
      <c r="I24" s="9">
        <v>166819</v>
      </c>
      <c r="J24" s="9">
        <v>190512</v>
      </c>
      <c r="K24" s="9">
        <v>174640</v>
      </c>
      <c r="L24" s="9">
        <v>153304</v>
      </c>
      <c r="M24" s="9">
        <v>133694</v>
      </c>
      <c r="N24" s="11">
        <v>132517</v>
      </c>
      <c r="O24" s="11">
        <v>114186</v>
      </c>
      <c r="P24" s="11">
        <v>90621</v>
      </c>
      <c r="Q24" s="11">
        <v>63171</v>
      </c>
      <c r="R24" s="11">
        <v>47743</v>
      </c>
      <c r="S24" s="11">
        <v>49137</v>
      </c>
      <c r="T24" s="11">
        <v>153113</v>
      </c>
      <c r="U24" s="11">
        <v>298040.81099999999</v>
      </c>
      <c r="V24" s="9">
        <v>73827.733999999997</v>
      </c>
      <c r="W24" s="9">
        <v>68205.544999999998</v>
      </c>
      <c r="X24" s="11">
        <v>67752.082999999999</v>
      </c>
      <c r="Y24" s="11">
        <v>90477.2</v>
      </c>
      <c r="Z24" s="11">
        <v>95973.78</v>
      </c>
      <c r="AA24" s="11">
        <v>75966.63</v>
      </c>
      <c r="AB24" s="12">
        <v>133553.81299999999</v>
      </c>
      <c r="AD24" s="33"/>
      <c r="AE24" s="33"/>
      <c r="AF24" s="33"/>
      <c r="AG24" s="33"/>
      <c r="AI24" s="32"/>
      <c r="AJ24" s="32"/>
      <c r="AK24" s="32"/>
      <c r="AL24" s="32"/>
    </row>
    <row r="25" spans="2:38" x14ac:dyDescent="0.2">
      <c r="B25" s="4" t="s">
        <v>26</v>
      </c>
      <c r="C25" s="16">
        <v>0</v>
      </c>
      <c r="D25" s="16">
        <v>0</v>
      </c>
      <c r="E25" s="16">
        <v>2574</v>
      </c>
      <c r="F25" s="16">
        <v>2400</v>
      </c>
      <c r="G25" s="16">
        <v>329856</v>
      </c>
      <c r="H25" s="10">
        <v>374437</v>
      </c>
      <c r="I25" s="9">
        <v>290226</v>
      </c>
      <c r="J25" s="9">
        <v>275558</v>
      </c>
      <c r="K25" s="9">
        <v>275569</v>
      </c>
      <c r="L25" s="9">
        <v>250128</v>
      </c>
      <c r="M25" s="9">
        <v>244300</v>
      </c>
      <c r="N25" s="11">
        <v>256142</v>
      </c>
      <c r="O25" s="11">
        <v>236171</v>
      </c>
      <c r="P25" s="11">
        <v>227652</v>
      </c>
      <c r="Q25" s="11">
        <v>211591</v>
      </c>
      <c r="R25" s="11">
        <v>219885</v>
      </c>
      <c r="S25" s="11">
        <v>211874</v>
      </c>
      <c r="T25" s="11">
        <v>188199.70500000002</v>
      </c>
      <c r="U25" s="11">
        <v>170466.62099999998</v>
      </c>
      <c r="V25" s="9">
        <v>171273.44</v>
      </c>
      <c r="W25" s="9">
        <v>103517.55900000001</v>
      </c>
      <c r="X25" s="11">
        <v>76285.231</v>
      </c>
      <c r="Y25" s="11">
        <v>80067.972999999998</v>
      </c>
      <c r="Z25" s="11">
        <v>90007.673999999999</v>
      </c>
      <c r="AA25" s="11">
        <v>91880.236999999994</v>
      </c>
      <c r="AB25" s="12">
        <v>49431.175999999999</v>
      </c>
      <c r="AD25" s="33"/>
      <c r="AE25" s="33"/>
      <c r="AF25" s="33"/>
      <c r="AG25" s="33"/>
      <c r="AI25" s="32"/>
      <c r="AJ25" s="32"/>
      <c r="AK25" s="32"/>
      <c r="AL25" s="32"/>
    </row>
    <row r="26" spans="2:38" x14ac:dyDescent="0.2">
      <c r="B26" s="4" t="s">
        <v>9</v>
      </c>
      <c r="C26" s="16">
        <v>87549</v>
      </c>
      <c r="D26" s="16">
        <v>83903</v>
      </c>
      <c r="E26" s="16">
        <v>99197</v>
      </c>
      <c r="F26" s="16">
        <v>176403</v>
      </c>
      <c r="G26" s="16">
        <v>290389</v>
      </c>
      <c r="H26" s="10">
        <v>279127</v>
      </c>
      <c r="I26" s="9">
        <v>277435</v>
      </c>
      <c r="J26" s="9">
        <v>246144</v>
      </c>
      <c r="K26" s="9">
        <v>208689</v>
      </c>
      <c r="L26" s="9">
        <v>231287</v>
      </c>
      <c r="M26" s="9">
        <v>214721</v>
      </c>
      <c r="N26" s="11">
        <v>235953</v>
      </c>
      <c r="O26" s="11">
        <v>243837</v>
      </c>
      <c r="P26" s="11">
        <v>227349</v>
      </c>
      <c r="Q26" s="11">
        <v>224222</v>
      </c>
      <c r="R26" s="11">
        <v>273151</v>
      </c>
      <c r="S26" s="11">
        <v>242521</v>
      </c>
      <c r="T26" s="11">
        <v>211768.595</v>
      </c>
      <c r="U26" s="11">
        <v>115708.783</v>
      </c>
      <c r="V26" s="9">
        <v>310388.06099999999</v>
      </c>
      <c r="W26" s="9">
        <v>493379.766</v>
      </c>
      <c r="X26" s="11">
        <v>147986.55100000001</v>
      </c>
      <c r="Y26" s="11">
        <v>198271.01799999998</v>
      </c>
      <c r="Z26" s="11">
        <v>210248.55799999999</v>
      </c>
      <c r="AA26" s="11">
        <v>214808.90599999999</v>
      </c>
      <c r="AB26" s="12">
        <v>176264.36</v>
      </c>
      <c r="AD26" s="33"/>
      <c r="AE26" s="33"/>
      <c r="AF26" s="33"/>
      <c r="AG26" s="33"/>
      <c r="AI26" s="32"/>
      <c r="AJ26" s="32"/>
      <c r="AK26" s="32"/>
      <c r="AL26" s="32"/>
    </row>
    <row r="27" spans="2:38" x14ac:dyDescent="0.2">
      <c r="B27" s="4" t="s">
        <v>11</v>
      </c>
      <c r="C27" s="16">
        <v>6872949</v>
      </c>
      <c r="D27" s="16">
        <v>5635961</v>
      </c>
      <c r="E27" s="16">
        <v>4797886</v>
      </c>
      <c r="F27" s="16">
        <v>6206168</v>
      </c>
      <c r="G27" s="16">
        <v>4407073</v>
      </c>
      <c r="H27" s="10">
        <v>3660906</v>
      </c>
      <c r="I27" s="9">
        <v>3370721</v>
      </c>
      <c r="J27" s="9">
        <v>3274861</v>
      </c>
      <c r="K27" s="9">
        <v>3360062</v>
      </c>
      <c r="L27" s="9">
        <v>3135302</v>
      </c>
      <c r="M27" s="9">
        <v>3474889</v>
      </c>
      <c r="N27" s="11">
        <v>3482190</v>
      </c>
      <c r="O27" s="11">
        <v>3129345</v>
      </c>
      <c r="P27" s="11">
        <v>2850886</v>
      </c>
      <c r="Q27" s="11">
        <v>2792723</v>
      </c>
      <c r="R27" s="11">
        <v>2711728</v>
      </c>
      <c r="S27" s="11">
        <v>2705039</v>
      </c>
      <c r="T27" s="11">
        <v>2609492.6890000002</v>
      </c>
      <c r="U27" s="11">
        <v>2546558.6689999998</v>
      </c>
      <c r="V27" s="9">
        <v>2432109.2289999998</v>
      </c>
      <c r="W27" s="9">
        <v>1828756.9639999999</v>
      </c>
      <c r="X27" s="11">
        <v>1812358.8629999999</v>
      </c>
      <c r="Y27" s="11">
        <v>2088492.531</v>
      </c>
      <c r="Z27" s="11">
        <v>2151731.9270000001</v>
      </c>
      <c r="AA27" s="11">
        <v>2709231.5209999997</v>
      </c>
      <c r="AB27" s="12">
        <v>2394944.8050000002</v>
      </c>
      <c r="AD27" s="33"/>
      <c r="AE27" s="33"/>
      <c r="AF27" s="33"/>
      <c r="AG27" s="33"/>
      <c r="AI27" s="32"/>
      <c r="AJ27" s="32"/>
      <c r="AK27" s="32"/>
      <c r="AL27" s="32"/>
    </row>
    <row r="28" spans="2:38" x14ac:dyDescent="0.2">
      <c r="B28" s="4" t="s">
        <v>12</v>
      </c>
      <c r="C28" s="16">
        <v>6124401</v>
      </c>
      <c r="D28" s="16">
        <v>6587167</v>
      </c>
      <c r="E28" s="16">
        <v>739508</v>
      </c>
      <c r="F28" s="16">
        <v>710722</v>
      </c>
      <c r="G28" s="16">
        <v>695520</v>
      </c>
      <c r="H28" s="10">
        <v>484184</v>
      </c>
      <c r="I28" s="9">
        <v>416028</v>
      </c>
      <c r="J28" s="9">
        <v>368941</v>
      </c>
      <c r="K28" s="9">
        <v>250838</v>
      </c>
      <c r="L28" s="9">
        <v>283074</v>
      </c>
      <c r="M28" s="9">
        <v>238137</v>
      </c>
      <c r="N28" s="11">
        <v>188736</v>
      </c>
      <c r="O28" s="11">
        <v>169765</v>
      </c>
      <c r="P28" s="11">
        <v>249191</v>
      </c>
      <c r="Q28" s="11">
        <v>115767</v>
      </c>
      <c r="R28" s="11">
        <v>117218</v>
      </c>
      <c r="S28" s="11">
        <v>104378.527</v>
      </c>
      <c r="T28" s="11">
        <v>97717.714999999997</v>
      </c>
      <c r="U28" s="11">
        <v>87980.157000000007</v>
      </c>
      <c r="V28" s="9">
        <v>69341.760999999999</v>
      </c>
      <c r="W28" s="9">
        <v>47154.820999999996</v>
      </c>
      <c r="X28" s="11">
        <v>29527.86</v>
      </c>
      <c r="Y28" s="11">
        <v>41252.523000000001</v>
      </c>
      <c r="Z28" s="11">
        <v>76367.199999999997</v>
      </c>
      <c r="AA28" s="11">
        <v>76391.630999999994</v>
      </c>
      <c r="AB28" s="12">
        <v>70570.997000000003</v>
      </c>
      <c r="AD28" s="33"/>
      <c r="AE28" s="33"/>
      <c r="AF28" s="33"/>
      <c r="AG28" s="33"/>
      <c r="AI28" s="32"/>
      <c r="AJ28" s="32"/>
      <c r="AK28" s="32"/>
      <c r="AL28" s="32"/>
    </row>
    <row r="29" spans="2:38" x14ac:dyDescent="0.2">
      <c r="B29" s="4" t="s">
        <v>32</v>
      </c>
      <c r="C29" s="16">
        <v>2852725</v>
      </c>
      <c r="D29" s="16">
        <v>2922757</v>
      </c>
      <c r="E29" s="16">
        <v>2508734</v>
      </c>
      <c r="F29" s="16">
        <v>3635649</v>
      </c>
      <c r="G29" s="16">
        <v>2976369</v>
      </c>
      <c r="H29" s="13">
        <v>1176590</v>
      </c>
      <c r="I29" s="14">
        <v>3418790</v>
      </c>
      <c r="J29" s="14">
        <v>3104909</v>
      </c>
      <c r="K29" s="14">
        <v>3121825</v>
      </c>
      <c r="L29" s="14">
        <v>3204778</v>
      </c>
      <c r="M29" s="14">
        <v>3074429</v>
      </c>
      <c r="N29" s="15">
        <v>3164208</v>
      </c>
      <c r="O29" s="11">
        <v>1329882</v>
      </c>
      <c r="P29" s="11">
        <v>1223710</v>
      </c>
      <c r="Q29" s="11">
        <v>1111897</v>
      </c>
      <c r="R29" s="11">
        <v>1077224</v>
      </c>
      <c r="S29" s="11">
        <v>1013054</v>
      </c>
      <c r="T29" s="11">
        <v>929685</v>
      </c>
      <c r="U29" s="11">
        <v>968189.73600000003</v>
      </c>
      <c r="V29" s="9">
        <v>842286</v>
      </c>
      <c r="W29" s="9">
        <v>702991</v>
      </c>
      <c r="X29" s="11">
        <v>597887</v>
      </c>
      <c r="Y29" s="11">
        <v>723189</v>
      </c>
      <c r="Z29" s="11">
        <v>923565.98600000003</v>
      </c>
      <c r="AA29" s="11">
        <v>1004523.508</v>
      </c>
      <c r="AB29" s="12">
        <v>1092785.4279999998</v>
      </c>
      <c r="AD29" s="33"/>
      <c r="AE29" s="33"/>
      <c r="AF29" s="33"/>
      <c r="AG29" s="33"/>
      <c r="AI29" s="32"/>
      <c r="AJ29" s="32"/>
      <c r="AK29" s="32"/>
      <c r="AL29" s="32"/>
    </row>
    <row r="30" spans="2:38" x14ac:dyDescent="0.2">
      <c r="B30" s="4" t="s">
        <v>1</v>
      </c>
      <c r="C30" s="9">
        <v>126144949</v>
      </c>
      <c r="D30" s="9">
        <v>127305745</v>
      </c>
      <c r="E30" s="9">
        <v>124393643</v>
      </c>
      <c r="F30" s="9">
        <v>135496993</v>
      </c>
      <c r="G30" s="9">
        <v>125454625</v>
      </c>
      <c r="H30" s="13">
        <v>144313083</v>
      </c>
      <c r="I30" s="14">
        <v>144312057</v>
      </c>
      <c r="J30" s="14">
        <v>146836917</v>
      </c>
      <c r="K30" s="14">
        <v>148803092</v>
      </c>
      <c r="L30" s="9">
        <v>147429572</v>
      </c>
      <c r="M30" s="9">
        <v>147181745</v>
      </c>
      <c r="N30" s="11">
        <v>154014375</v>
      </c>
      <c r="O30" s="11">
        <v>147996147</v>
      </c>
      <c r="P30" s="11">
        <v>154887273</v>
      </c>
      <c r="Q30" s="11">
        <v>158858429</v>
      </c>
      <c r="R30" s="11">
        <v>169846786</v>
      </c>
      <c r="S30" s="11">
        <v>179927639</v>
      </c>
      <c r="T30" s="11">
        <v>178965728.55399999</v>
      </c>
      <c r="U30" s="11">
        <v>184754845.972</v>
      </c>
      <c r="V30" s="9">
        <v>193603083.56599998</v>
      </c>
      <c r="W30" s="9">
        <v>203156356.00400001</v>
      </c>
      <c r="X30" s="11">
        <v>198634029.995</v>
      </c>
      <c r="Y30" s="11">
        <v>219413149.82699999</v>
      </c>
      <c r="Z30" s="11">
        <v>227035741.11000001</v>
      </c>
      <c r="AA30" s="11">
        <v>227615570.65700001</v>
      </c>
      <c r="AB30" s="12">
        <v>218415868.97</v>
      </c>
      <c r="AD30" s="33"/>
      <c r="AE30" s="33"/>
      <c r="AF30" s="33"/>
      <c r="AG30" s="33"/>
      <c r="AI30" s="32"/>
      <c r="AJ30" s="32"/>
      <c r="AK30" s="32"/>
      <c r="AL30" s="32"/>
    </row>
    <row r="31" spans="2:38" ht="13.5" thickBot="1" x14ac:dyDescent="0.25">
      <c r="B31" s="19" t="s">
        <v>13</v>
      </c>
      <c r="C31" s="20">
        <v>6633224</v>
      </c>
      <c r="D31" s="20">
        <v>5538481</v>
      </c>
      <c r="E31" s="20">
        <v>5292047</v>
      </c>
      <c r="F31" s="20">
        <v>7319613</v>
      </c>
      <c r="G31" s="20">
        <v>7056977</v>
      </c>
      <c r="H31" s="21">
        <v>8729032</v>
      </c>
      <c r="I31" s="20">
        <v>6956559</v>
      </c>
      <c r="J31" s="20">
        <v>6548472</v>
      </c>
      <c r="K31" s="20">
        <v>7255513</v>
      </c>
      <c r="L31" s="20">
        <v>7913014</v>
      </c>
      <c r="M31" s="20">
        <v>8167639</v>
      </c>
      <c r="N31" s="22">
        <v>9300023</v>
      </c>
      <c r="O31" s="22">
        <v>8951177</v>
      </c>
      <c r="P31" s="22">
        <v>8604422</v>
      </c>
      <c r="Q31" s="22">
        <v>9513662</v>
      </c>
      <c r="R31" s="22">
        <v>9333069</v>
      </c>
      <c r="S31" s="22">
        <v>9250408</v>
      </c>
      <c r="T31" s="22">
        <v>7873817.5120000001</v>
      </c>
      <c r="U31" s="22">
        <v>8888392.1979999989</v>
      </c>
      <c r="V31" s="23">
        <v>9083324.4780000001</v>
      </c>
      <c r="W31" s="23">
        <v>6156325.5470000003</v>
      </c>
      <c r="X31" s="37">
        <v>5384261.8110000007</v>
      </c>
      <c r="Y31" s="37">
        <v>6243812.0370000005</v>
      </c>
      <c r="Z31" s="37">
        <v>6396230.3739999998</v>
      </c>
      <c r="AA31" s="37">
        <v>4284203.1519999998</v>
      </c>
      <c r="AB31" s="24">
        <v>6812795.3229999999</v>
      </c>
      <c r="AD31" s="33"/>
      <c r="AE31" s="33"/>
      <c r="AF31" s="33"/>
      <c r="AG31" s="33"/>
      <c r="AI31" s="32"/>
      <c r="AJ31" s="32"/>
      <c r="AK31" s="32"/>
      <c r="AL31" s="32"/>
    </row>
    <row r="32" spans="2:38" ht="14.25" thickTop="1" thickBot="1" x14ac:dyDescent="0.25">
      <c r="B32" s="25" t="s">
        <v>27</v>
      </c>
      <c r="C32" s="26">
        <f>SUM(C4:C31)</f>
        <v>271216176</v>
      </c>
      <c r="D32" s="26">
        <f t="shared" ref="D32:V32" si="0">SUM(D4:D31)</f>
        <v>286457638</v>
      </c>
      <c r="E32" s="26">
        <f t="shared" si="0"/>
        <v>275091679</v>
      </c>
      <c r="F32" s="26">
        <f t="shared" si="0"/>
        <v>290506862</v>
      </c>
      <c r="G32" s="26">
        <f t="shared" si="0"/>
        <v>281830103</v>
      </c>
      <c r="H32" s="26">
        <f t="shared" si="0"/>
        <v>303188859</v>
      </c>
      <c r="I32" s="26">
        <f t="shared" si="0"/>
        <v>291052076</v>
      </c>
      <c r="J32" s="26">
        <f t="shared" si="0"/>
        <v>299876539</v>
      </c>
      <c r="K32" s="26">
        <f t="shared" si="0"/>
        <v>301045891</v>
      </c>
      <c r="L32" s="26">
        <f t="shared" si="0"/>
        <v>294913021</v>
      </c>
      <c r="M32" s="26">
        <f t="shared" si="0"/>
        <v>308275507</v>
      </c>
      <c r="N32" s="26">
        <f t="shared" si="0"/>
        <v>311511401</v>
      </c>
      <c r="O32" s="27">
        <f t="shared" si="0"/>
        <v>293945538</v>
      </c>
      <c r="P32" s="27">
        <f t="shared" si="0"/>
        <v>292338083</v>
      </c>
      <c r="Q32" s="27">
        <f t="shared" si="0"/>
        <v>293153365</v>
      </c>
      <c r="R32" s="27">
        <f t="shared" si="0"/>
        <v>302673035</v>
      </c>
      <c r="S32" s="27">
        <f t="shared" si="0"/>
        <v>310636590.52700001</v>
      </c>
      <c r="T32" s="27">
        <f t="shared" si="0"/>
        <v>307496070.28600001</v>
      </c>
      <c r="U32" s="27">
        <f t="shared" si="0"/>
        <v>294334847.60100001</v>
      </c>
      <c r="V32" s="28">
        <f t="shared" si="0"/>
        <v>306304634.11199999</v>
      </c>
      <c r="W32" s="29">
        <f>SUM(W4:W31)</f>
        <v>303416757.597</v>
      </c>
      <c r="X32" s="38">
        <f t="shared" ref="X32:AB32" si="1">SUM(X4:X31)</f>
        <v>299323901.43400002</v>
      </c>
      <c r="Y32" s="38">
        <f t="shared" si="1"/>
        <v>312862749.68599999</v>
      </c>
      <c r="Z32" s="38">
        <f t="shared" si="1"/>
        <v>322745599.55800003</v>
      </c>
      <c r="AA32" s="38">
        <f t="shared" si="1"/>
        <v>321944403.76500005</v>
      </c>
      <c r="AB32" s="30">
        <f t="shared" si="1"/>
        <v>319011014.33100003</v>
      </c>
      <c r="AD32" s="33"/>
      <c r="AE32" s="33"/>
      <c r="AF32" s="33"/>
      <c r="AG32" s="33"/>
      <c r="AI32" s="32"/>
      <c r="AJ32" s="32"/>
      <c r="AK32" s="32"/>
      <c r="AL32" s="32"/>
    </row>
    <row r="33" spans="2:28" x14ac:dyDescent="0.2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2"/>
      <c r="X33" s="32"/>
      <c r="Y33" s="32"/>
      <c r="Z33" s="32"/>
      <c r="AA33" s="32"/>
      <c r="AB33" s="32"/>
    </row>
    <row r="34" spans="2:28" x14ac:dyDescent="0.2">
      <c r="B34" s="1" t="s">
        <v>46</v>
      </c>
      <c r="D34" s="33"/>
    </row>
    <row r="35" spans="2:28" x14ac:dyDescent="0.2">
      <c r="B35" s="34" t="s">
        <v>50</v>
      </c>
    </row>
    <row r="36" spans="2:28" x14ac:dyDescent="0.2">
      <c r="B36" s="3" t="s">
        <v>49</v>
      </c>
    </row>
    <row r="37" spans="2:28" x14ac:dyDescent="0.2">
      <c r="B37" s="34" t="s">
        <v>48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8" spans="2:28" x14ac:dyDescent="0.2">
      <c r="B38" s="3" t="s">
        <v>47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</row>
    <row r="39" spans="2:28" x14ac:dyDescent="0.2">
      <c r="B39" s="2" t="s">
        <v>52</v>
      </c>
    </row>
    <row r="42" spans="2:28" x14ac:dyDescent="0.2">
      <c r="B42" s="1" t="s">
        <v>44</v>
      </c>
    </row>
    <row r="43" spans="2:28" x14ac:dyDescent="0.2">
      <c r="B43" s="44" t="s">
        <v>17</v>
      </c>
      <c r="C43" s="44"/>
      <c r="D43" s="44"/>
      <c r="E43" s="44"/>
      <c r="F43" s="44"/>
      <c r="G43" s="44"/>
      <c r="H43" s="44"/>
      <c r="I43" s="44"/>
      <c r="J43" s="44"/>
      <c r="K43" s="44"/>
      <c r="L43" s="35"/>
    </row>
    <row r="44" spans="2:28" ht="13.35" customHeight="1" x14ac:dyDescent="0.2">
      <c r="B44" s="44" t="s">
        <v>33</v>
      </c>
      <c r="C44" s="44"/>
      <c r="D44" s="44"/>
      <c r="E44" s="44"/>
      <c r="F44" s="44"/>
      <c r="G44" s="44"/>
      <c r="H44" s="44"/>
      <c r="I44" s="44"/>
      <c r="J44" s="44"/>
      <c r="K44" s="44"/>
      <c r="L44" s="35"/>
    </row>
    <row r="45" spans="2:28" x14ac:dyDescent="0.2">
      <c r="B45" s="44" t="s">
        <v>19</v>
      </c>
      <c r="C45" s="44"/>
      <c r="D45" s="44"/>
      <c r="E45" s="44"/>
      <c r="F45" s="44"/>
      <c r="G45" s="44"/>
      <c r="H45" s="44"/>
      <c r="I45" s="44"/>
      <c r="J45" s="44"/>
      <c r="K45" s="44"/>
      <c r="L45" s="35"/>
    </row>
    <row r="46" spans="2:28" x14ac:dyDescent="0.2">
      <c r="B46" s="44" t="s">
        <v>34</v>
      </c>
      <c r="C46" s="44"/>
      <c r="D46" s="44"/>
      <c r="E46" s="44"/>
      <c r="F46" s="44"/>
      <c r="G46" s="44"/>
      <c r="H46" s="44"/>
      <c r="I46" s="44"/>
      <c r="J46" s="44"/>
      <c r="K46" s="44"/>
      <c r="L46" s="35"/>
    </row>
    <row r="47" spans="2:28" x14ac:dyDescent="0.2">
      <c r="B47" s="44" t="s">
        <v>21</v>
      </c>
      <c r="C47" s="44"/>
      <c r="D47" s="44"/>
      <c r="E47" s="44"/>
      <c r="F47" s="44"/>
      <c r="G47" s="44"/>
      <c r="H47" s="44"/>
      <c r="I47" s="44"/>
      <c r="J47" s="44"/>
      <c r="K47" s="44"/>
      <c r="L47" s="35"/>
    </row>
    <row r="48" spans="2:28" x14ac:dyDescent="0.2">
      <c r="B48" s="2" t="s">
        <v>35</v>
      </c>
    </row>
    <row r="49" spans="2:2" x14ac:dyDescent="0.2">
      <c r="B49" s="2" t="s">
        <v>22</v>
      </c>
    </row>
    <row r="50" spans="2:2" x14ac:dyDescent="0.2">
      <c r="B50" s="3" t="s">
        <v>42</v>
      </c>
    </row>
    <row r="51" spans="2:2" x14ac:dyDescent="0.2">
      <c r="B51" s="3" t="s">
        <v>43</v>
      </c>
    </row>
    <row r="52" spans="2:2" x14ac:dyDescent="0.2">
      <c r="B52" s="2" t="s">
        <v>36</v>
      </c>
    </row>
    <row r="53" spans="2:2" x14ac:dyDescent="0.2">
      <c r="B53" s="2" t="s">
        <v>37</v>
      </c>
    </row>
  </sheetData>
  <mergeCells count="6">
    <mergeCell ref="B2:AB2"/>
    <mergeCell ref="B47:K47"/>
    <mergeCell ref="B43:K43"/>
    <mergeCell ref="B44:K44"/>
    <mergeCell ref="B45:K45"/>
    <mergeCell ref="B46:K46"/>
  </mergeCells>
  <pageMargins left="0.17" right="0.17" top="0.75" bottom="0.75" header="0.3" footer="0.3"/>
  <pageSetup orientation="landscape" r:id="rId1"/>
  <headerFooter alignWithMargins="0">
    <oddHeader>&amp;LChart 13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Props1.xml><?xml version="1.0" encoding="utf-8"?>
<ds:datastoreItem xmlns:ds="http://schemas.openxmlformats.org/officeDocument/2006/customXml" ds:itemID="{D6C81F89-CCF4-4F4C-A437-F020D520E649}"/>
</file>

<file path=customXml/itemProps2.xml><?xml version="1.0" encoding="utf-8"?>
<ds:datastoreItem xmlns:ds="http://schemas.openxmlformats.org/officeDocument/2006/customXml" ds:itemID="{43676704-D824-4A7C-B2B1-66DFC507FCAB}"/>
</file>

<file path=customXml/itemProps3.xml><?xml version="1.0" encoding="utf-8"?>
<ds:datastoreItem xmlns:ds="http://schemas.openxmlformats.org/officeDocument/2006/customXml" ds:itemID="{7DA5BD85-53B6-4B89-A66D-10C7225F4AA6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Consumption by Agency</dc:title>
  <dc:creator>BENTLEY, Julian</dc:creator>
  <dc:description>Agency-based data of petroleum consumption trend from 2000-2008</dc:description>
  <cp:lastModifiedBy>Singer, Mark</cp:lastModifiedBy>
  <cp:lastPrinted>2012-04-24T14:59:47Z</cp:lastPrinted>
  <dcterms:created xsi:type="dcterms:W3CDTF">2009-03-04T22:30:59Z</dcterms:created>
  <dcterms:modified xsi:type="dcterms:W3CDTF">2026-06-12T19:03:22Z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2024-03-29T17:35:57Z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177204ed-3352-421b-927d-b80dea259fb5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0x010100A23182A3FE66C04093CEEDF2A87E6EEA</vt:lpwstr>
  </property>
</Properties>
</file>