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3-31-21 FOTW\Excel\"/>
    </mc:Choice>
  </mc:AlternateContent>
  <xr:revisionPtr revIDLastSave="0" documentId="13_ncr:1_{2F3ACBB2-DE10-4931-8297-6D04E63AFA05}" xr6:coauthVersionLast="45" xr6:coauthVersionMax="46" xr10:uidLastSave="{00000000-0000-0000-0000-000000000000}"/>
  <bookViews>
    <workbookView xWindow="1500" yWindow="1500" windowWidth="17280" windowHeight="9024" xr2:uid="{84C15907-1EF1-469C-A9C3-415D7852F914}"/>
  </bookViews>
  <sheets>
    <sheet name="FOTW #1181" sheetId="1" r:id="rId1"/>
  </sheets>
  <calcPr calcId="191029" iterate="1" iterateCount="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1" l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</calcChain>
</file>

<file path=xl/sharedStrings.xml><?xml version="1.0" encoding="utf-8"?>
<sst xmlns="http://schemas.openxmlformats.org/spreadsheetml/2006/main" count="17" uniqueCount="17">
  <si>
    <t xml:space="preserve"> </t>
  </si>
  <si>
    <t>GDP Indexed to 1996</t>
  </si>
  <si>
    <t>VMT Indexed to 1996</t>
  </si>
  <si>
    <t>Vehicle Miles Traveled (millions)</t>
  </si>
  <si>
    <t>GDP in Constant 2009 Dollars (billions)</t>
  </si>
  <si>
    <t>Year</t>
  </si>
  <si>
    <t>Relationship of VMT and GDP, 1960-2020</t>
  </si>
  <si>
    <t>U.S. Department of Energy, Vehicle Technologies Office</t>
  </si>
  <si>
    <t>Fact of the Week #1180</t>
  </si>
  <si>
    <t xml:space="preserve">Sources: </t>
  </si>
  <si>
    <t xml:space="preserve">GDP: Bureau of Economic Analysis, National Income and Product Accounts, Table 1.1.6. </t>
  </si>
  <si>
    <t xml:space="preserve">1960-2019 VMT: U.S. Department of Transportation, Federal Highway Administration, Highway Statistics 2019, Table VM-1 and previous annual editions. </t>
  </si>
  <si>
    <t>2020 VMT: U.S. Department of Transportation, Federal Highway Administration, Traffic Volume Trends, December 2020, p. 2.</t>
  </si>
  <si>
    <r>
      <t xml:space="preserve">Note: </t>
    </r>
    <r>
      <rPr>
        <sz val="11"/>
        <rFont val="Arial"/>
        <family val="2"/>
      </rPr>
      <t>VMT for 2020 is preliminary data.</t>
    </r>
  </si>
  <si>
    <t xml:space="preserve">https://apps.bea.gov/iTable/index_nipa.cfm </t>
  </si>
  <si>
    <t xml:space="preserve">https://www.fhwa.dot.gov/policyinformation/statistics/2019/ </t>
  </si>
  <si>
    <t xml:space="preserve">https://www.fhwa.dot.gov/policyinformation/travel_monitoring/tvt.cfm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</si>
</sst>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"/>
    <numFmt numFmtId="166" formatCode="_(* #,##0_);_(* \(#,##0\);_(* &quot;-&quot;??_);_(@_)"/>
  </numFmts>
  <fonts count="34">
    <font>
      <sz val="12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sz val="11"/>
      <name val="AvantGarde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u/>
      <sz val="12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u/>
      <sz val="12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1" fillId="0" borderId="0"/>
    <xf numFmtId="0" fontId="25" fillId="0" borderId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19" fillId="0" borderId="0"/>
    <xf numFmtId="0" fontId="21" fillId="0" borderId="0"/>
    <xf numFmtId="0" fontId="1" fillId="0" borderId="0"/>
    <xf numFmtId="0" fontId="22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3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1" fillId="0" borderId="0" xfId="25" applyAlignment="1">
      <alignment horizontal="center" wrapText="1"/>
    </xf>
    <xf numFmtId="17" fontId="0" fillId="0" borderId="0" xfId="0" applyNumberFormat="1"/>
    <xf numFmtId="0" fontId="30" fillId="0" borderId="0" xfId="0" applyFont="1" applyAlignment="1">
      <alignment vertical="center"/>
    </xf>
    <xf numFmtId="0" fontId="30" fillId="0" borderId="0" xfId="0" applyFont="1"/>
    <xf numFmtId="0" fontId="19" fillId="0" borderId="0" xfId="86" applyFont="1" applyAlignment="1">
      <alignment vertical="center"/>
    </xf>
    <xf numFmtId="164" fontId="31" fillId="0" borderId="0" xfId="0" applyNumberFormat="1" applyFont="1"/>
    <xf numFmtId="0" fontId="31" fillId="0" borderId="0" xfId="25" applyFont="1" applyAlignment="1">
      <alignment horizontal="center" wrapText="1"/>
    </xf>
    <xf numFmtId="165" fontId="31" fillId="0" borderId="0" xfId="0" applyNumberFormat="1" applyFont="1"/>
    <xf numFmtId="17" fontId="30" fillId="0" borderId="0" xfId="0" applyNumberFormat="1" applyFont="1"/>
    <xf numFmtId="9" fontId="31" fillId="0" borderId="0" xfId="2" applyFont="1" applyBorder="1"/>
    <xf numFmtId="17" fontId="31" fillId="0" borderId="0" xfId="0" applyNumberFormat="1" applyFont="1"/>
    <xf numFmtId="0" fontId="23" fillId="0" borderId="0" xfId="28" applyFont="1"/>
    <xf numFmtId="3" fontId="31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166" fontId="20" fillId="0" borderId="0" xfId="1" applyNumberFormat="1" applyFont="1"/>
    <xf numFmtId="166" fontId="31" fillId="0" borderId="0" xfId="1" applyNumberFormat="1" applyFont="1"/>
    <xf numFmtId="166" fontId="32" fillId="33" borderId="0" xfId="1" applyNumberFormat="1" applyFont="1" applyFill="1" applyAlignment="1">
      <alignment wrapText="1"/>
    </xf>
    <xf numFmtId="166" fontId="31" fillId="33" borderId="0" xfId="1" applyNumberFormat="1" applyFont="1" applyFill="1"/>
    <xf numFmtId="1" fontId="31" fillId="0" borderId="0" xfId="0" applyNumberFormat="1" applyFont="1" applyAlignment="1">
      <alignment horizontal="center"/>
    </xf>
    <xf numFmtId="166" fontId="31" fillId="0" borderId="0" xfId="1" applyNumberFormat="1" applyFont="1" applyBorder="1" applyAlignment="1">
      <alignment horizontal="center" wrapText="1"/>
    </xf>
    <xf numFmtId="0" fontId="31" fillId="0" borderId="0" xfId="0" applyFont="1" applyAlignment="1">
      <alignment horizontal="left" wrapText="1"/>
    </xf>
    <xf numFmtId="0" fontId="33" fillId="0" borderId="0" xfId="28" applyFont="1" applyAlignment="1" applyProtection="1"/>
  </cellXfs>
  <cellStyles count="88">
    <cellStyle name="20% - Accent1 2" xfId="57" xr:uid="{A5A0FCD7-4305-4AE4-A97B-D0076173BC17}"/>
    <cellStyle name="20% - Accent1 3" xfId="30" xr:uid="{F4FEB4E9-FCDF-464F-BA25-62E9A10104D9}"/>
    <cellStyle name="20% - Accent2 2" xfId="60" xr:uid="{DE0EC505-2105-4BB2-944F-C6B22C668DBF}"/>
    <cellStyle name="20% - Accent2 3" xfId="33" xr:uid="{5574142C-EEF2-49B0-81F4-456CE6B2D734}"/>
    <cellStyle name="20% - Accent3 2" xfId="63" xr:uid="{2AAC5978-978F-455C-9E62-451DCFAB2C59}"/>
    <cellStyle name="20% - Accent3 3" xfId="36" xr:uid="{113E59B0-F140-4E85-9366-7CD7F73B9AE8}"/>
    <cellStyle name="20% - Accent4 2" xfId="66" xr:uid="{8827E18A-F4B4-458E-A4F7-FDA657B0A64C}"/>
    <cellStyle name="20% - Accent4 3" xfId="39" xr:uid="{019B14FB-775D-4AEA-A049-5BFB8347EF09}"/>
    <cellStyle name="20% - Accent5 2" xfId="69" xr:uid="{8A4207B0-0090-45C8-B699-8A49348AA524}"/>
    <cellStyle name="20% - Accent5 3" xfId="42" xr:uid="{06BCAC61-CF31-493E-9D42-5E7D9436B8BF}"/>
    <cellStyle name="20% - Accent6 2" xfId="72" xr:uid="{0A9893F6-5C78-42AC-95A8-C77F5396BCA8}"/>
    <cellStyle name="20% - Accent6 3" xfId="45" xr:uid="{1FB27929-3CA2-447E-8053-93B4E61B5528}"/>
    <cellStyle name="40% - Accent1 2" xfId="58" xr:uid="{563A28CA-B571-4845-B0AE-0EEF07296DFF}"/>
    <cellStyle name="40% - Accent1 3" xfId="31" xr:uid="{61AF7C1E-A834-4355-ABCC-FAB2ED4B694F}"/>
    <cellStyle name="40% - Accent2 2" xfId="61" xr:uid="{52A8BE16-2511-41C1-84A9-EABDC7908751}"/>
    <cellStyle name="40% - Accent2 3" xfId="34" xr:uid="{852EFED3-8919-4E5B-9E21-D91F35310DB7}"/>
    <cellStyle name="40% - Accent3 2" xfId="64" xr:uid="{44182CBC-4452-48B2-94F6-4F0A290B5847}"/>
    <cellStyle name="40% - Accent3 3" xfId="37" xr:uid="{2429777C-6BD1-4187-8E28-C242AE369AEE}"/>
    <cellStyle name="40% - Accent4 2" xfId="67" xr:uid="{442BB9F9-7C6A-4D1B-BC2C-7C54C66901A6}"/>
    <cellStyle name="40% - Accent4 3" xfId="40" xr:uid="{5F352959-5DF7-4CF9-954F-437D9750631F}"/>
    <cellStyle name="40% - Accent5 2" xfId="70" xr:uid="{22A07FB6-E7D2-4DC1-A0FD-27B883A9B7A4}"/>
    <cellStyle name="40% - Accent5 3" xfId="43" xr:uid="{D6364A62-D335-49F2-B085-23EB7F0CAF2B}"/>
    <cellStyle name="40% - Accent6 2" xfId="73" xr:uid="{33876C9A-8F17-4A88-81EA-BBAD058F9829}"/>
    <cellStyle name="40% - Accent6 3" xfId="46" xr:uid="{DD71B1D1-B022-46A1-A5DA-E7DD6F2DFEA3}"/>
    <cellStyle name="60% - Accent1 2" xfId="59" xr:uid="{E54DF0F6-5095-4A52-B375-E0B69EDBD38C}"/>
    <cellStyle name="60% - Accent1 3" xfId="32" xr:uid="{0D5A263C-BAB4-4B4D-A92E-EC368576AE8A}"/>
    <cellStyle name="60% - Accent2 2" xfId="62" xr:uid="{A691851D-ED1B-44A7-90F4-B2314907D997}"/>
    <cellStyle name="60% - Accent2 3" xfId="35" xr:uid="{01C87DD7-311F-42BA-8700-EF9DBC7193A7}"/>
    <cellStyle name="60% - Accent3 2" xfId="65" xr:uid="{846D3092-3C18-4048-9B4A-BD5B393A2957}"/>
    <cellStyle name="60% - Accent3 3" xfId="38" xr:uid="{3CD925ED-A447-46BF-B2ED-F928EC4415B2}"/>
    <cellStyle name="60% - Accent4 2" xfId="68" xr:uid="{9B92CC2E-CACA-4211-ACF7-5CFD3621D8CF}"/>
    <cellStyle name="60% - Accent4 3" xfId="41" xr:uid="{1085D4A9-CF46-4652-8E15-75E74998AF51}"/>
    <cellStyle name="60% - Accent5 2" xfId="71" xr:uid="{A1EA31CB-C909-4AA6-B0DE-22DA7F5A2C14}"/>
    <cellStyle name="60% - Accent5 3" xfId="44" xr:uid="{A9854103-189B-4343-89A4-694EC7746DCD}"/>
    <cellStyle name="60% - Accent6 2" xfId="74" xr:uid="{07858F8B-CE41-4BFA-A23D-9AB7972E8D33}"/>
    <cellStyle name="60% - Accent6 3" xfId="47" xr:uid="{CEDA0AFA-74B0-4E90-9BAE-690749344565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85" xr:uid="{5B09AD1A-F15E-4E2F-9895-57BF90B52A8E}"/>
    <cellStyle name="Comma 3" xfId="54" xr:uid="{621A423C-4D55-4010-9CA2-4A3C61CCE43A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8" builtinId="8"/>
    <cellStyle name="Hyperlink 2" xfId="84" xr:uid="{859F51A5-8484-4D2A-9AB9-46F3DE9D7B4B}"/>
    <cellStyle name="Hyperlink 2 2" xfId="87" xr:uid="{AD6A79F1-9F34-4B4A-B98B-7C2CDB48E7EC}"/>
    <cellStyle name="Hyperlink 3" xfId="82" xr:uid="{1F468322-96B4-4D75-91B3-DC006702EE12}"/>
    <cellStyle name="Hyperlink 4" xfId="79" xr:uid="{823F8A8C-E34A-4F06-BD18-DA7AEF5FF12E}"/>
    <cellStyle name="Hyperlink 5" xfId="55" xr:uid="{67723003-A90F-49E0-8965-E36C79A6D094}"/>
    <cellStyle name="Hyperlink 6" xfId="52" xr:uid="{E4DB5DB2-7D2A-4795-889D-1DAD367A9DD4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8" xr:uid="{958F9DFE-03E6-49BF-9A20-F30F09B0BD4C}"/>
    <cellStyle name="Normal 2 2" xfId="83" xr:uid="{48115D02-3EE9-4720-AECA-1115FC39712C}"/>
    <cellStyle name="Normal 2 3" xfId="77" xr:uid="{FF1AD28C-697E-4A9A-B60D-FB9B9FB99AA6}"/>
    <cellStyle name="Normal 25" xfId="53" xr:uid="{58AFF51B-DC22-47AD-920C-59725B9A315B}"/>
    <cellStyle name="Normal 3" xfId="75" xr:uid="{B540480C-9C46-4486-9B51-82F8D1E7D89E}"/>
    <cellStyle name="Normal 3 2" xfId="25" xr:uid="{7CD66D90-0FFD-4304-B4C0-5412A6ED7F4B}"/>
    <cellStyle name="Normal 3 2 2" xfId="80" xr:uid="{3BB71D52-F121-4C3B-BD29-BFC659D2AABA}"/>
    <cellStyle name="Normal 3 3" xfId="49" xr:uid="{5E8E57D8-6064-4B84-A287-43DD2EDFC813}"/>
    <cellStyle name="Normal 4" xfId="78" xr:uid="{AF48E9D1-70BE-4A37-8B8F-3A16BAB91729}"/>
    <cellStyle name="Normal 4 2" xfId="86" xr:uid="{FA52B0A6-1167-4EAC-9B36-9FA3D2B514E4}"/>
    <cellStyle name="Normal 5" xfId="76" xr:uid="{CE60CD5F-7816-4DC4-AED7-22C14029E40E}"/>
    <cellStyle name="Normal 6" xfId="50" xr:uid="{F033FDE3-E2E3-4C21-96D1-0F38AD0F17C7}"/>
    <cellStyle name="Normal 7" xfId="26" xr:uid="{2CDE9279-6288-43C2-A83C-5C042269D398}"/>
    <cellStyle name="Note 2" xfId="56" xr:uid="{D14DF778-4D40-43C3-A5F7-16E61A5B3402}"/>
    <cellStyle name="Note 3" xfId="29" xr:uid="{FF92313F-D035-498B-A6C4-E25D85C34187}"/>
    <cellStyle name="Output" xfId="12" builtinId="21" customBuiltin="1"/>
    <cellStyle name="Percent" xfId="2" builtinId="5"/>
    <cellStyle name="Percent 2" xfId="81" xr:uid="{6705D27B-1EEB-48FC-A785-123654241CDE}"/>
    <cellStyle name="Percent 3" xfId="51" xr:uid="{29F19E8C-DEA9-45C5-A005-688D26A21608}"/>
    <cellStyle name="Percent 4" xfId="27" xr:uid="{E004B562-208A-4598-A3E4-0E3744D25C93}"/>
    <cellStyle name="Title" xfId="3" builtinId="15" customBuiltin="1"/>
    <cellStyle name="Total" xfId="18" builtinId="25" customBuiltin="1"/>
    <cellStyle name="Warning Text" xfId="16" builtinId="11" customBuiltin="1"/>
  </cellStyles>
  <dxfs count="7">
    <dxf>
      <font>
        <strike val="0"/>
        <outline val="0"/>
        <shadow val="0"/>
        <u val="none"/>
        <vertAlign val="baseline"/>
        <sz val="11"/>
      </font>
      <numFmt numFmtId="165" formatCode="0.0"/>
    </dxf>
    <dxf>
      <font>
        <strike val="0"/>
        <outline val="0"/>
        <shadow val="0"/>
        <u val="none"/>
        <vertAlign val="baseline"/>
        <sz val="11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(* #,##0_);_(* \(#,##0\);_(* &quot;-&quot;??_);_(@_)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numFmt numFmtId="164" formatCode="#,##0.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Relationship of VMT and GDP, 1960-2020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283819991251091"/>
          <c:y val="7.241141732283464E-2"/>
          <c:w val="0.84289315398075237"/>
          <c:h val="0.83947816418780985"/>
        </c:manualLayout>
      </c:layout>
      <c:lineChart>
        <c:grouping val="standard"/>
        <c:varyColors val="0"/>
        <c:ser>
          <c:idx val="0"/>
          <c:order val="0"/>
          <c:tx>
            <c:strRef>
              <c:f>'FOTW #1181'!$D$5</c:f>
              <c:strCache>
                <c:ptCount val="1"/>
                <c:pt idx="0">
                  <c:v>GDP Indexed to 1996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'FOTW #1181'!$A$6:$A$66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 formatCode="0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 formatCode="0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'FOTW #1181'!$D$6:$D$66</c:f>
              <c:numCache>
                <c:formatCode>0.0</c:formatCode>
                <c:ptCount val="61"/>
                <c:pt idx="0">
                  <c:v>29.55200609170187</c:v>
                </c:pt>
                <c:pt idx="1">
                  <c:v>30.308936309081353</c:v>
                </c:pt>
                <c:pt idx="2">
                  <c:v>32.1663614772377</c:v>
                </c:pt>
                <c:pt idx="3">
                  <c:v>33.566909005203335</c:v>
                </c:pt>
                <c:pt idx="4">
                  <c:v>35.50138694997915</c:v>
                </c:pt>
                <c:pt idx="5">
                  <c:v>37.808437732291459</c:v>
                </c:pt>
                <c:pt idx="6">
                  <c:v>40.302228184999187</c:v>
                </c:pt>
                <c:pt idx="7">
                  <c:v>41.407255652047795</c:v>
                </c:pt>
                <c:pt idx="8">
                  <c:v>43.442355458056099</c:v>
                </c:pt>
                <c:pt idx="9">
                  <c:v>44.800297333067427</c:v>
                </c:pt>
                <c:pt idx="10">
                  <c:v>44.883695632467322</c:v>
                </c:pt>
                <c:pt idx="11">
                  <c:v>46.361295937052418</c:v>
                </c:pt>
                <c:pt idx="12">
                  <c:v>48.799789691244996</c:v>
                </c:pt>
                <c:pt idx="13">
                  <c:v>51.554653081204563</c:v>
                </c:pt>
                <c:pt idx="14">
                  <c:v>51.27635658212013</c:v>
                </c:pt>
                <c:pt idx="15">
                  <c:v>51.170295701361567</c:v>
                </c:pt>
                <c:pt idx="16">
                  <c:v>53.927878601084181</c:v>
                </c:pt>
                <c:pt idx="17">
                  <c:v>56.421669053791909</c:v>
                </c:pt>
                <c:pt idx="18">
                  <c:v>59.544572765016234</c:v>
                </c:pt>
                <c:pt idx="19">
                  <c:v>61.430099534057334</c:v>
                </c:pt>
                <c:pt idx="20">
                  <c:v>61.272367967801003</c:v>
                </c:pt>
                <c:pt idx="21">
                  <c:v>62.827021049005573</c:v>
                </c:pt>
                <c:pt idx="22">
                  <c:v>61.694798484326562</c:v>
                </c:pt>
                <c:pt idx="23">
                  <c:v>64.522182134633866</c:v>
                </c:pt>
                <c:pt idx="24">
                  <c:v>69.191580397773635</c:v>
                </c:pt>
                <c:pt idx="25">
                  <c:v>72.076980256359121</c:v>
                </c:pt>
                <c:pt idx="26">
                  <c:v>74.572583715575533</c:v>
                </c:pt>
                <c:pt idx="27">
                  <c:v>77.152491977446203</c:v>
                </c:pt>
                <c:pt idx="28">
                  <c:v>80.375111046648655</c:v>
                </c:pt>
                <c:pt idx="29">
                  <c:v>83.326685642801465</c:v>
                </c:pt>
                <c:pt idx="30">
                  <c:v>84.898562285838608</c:v>
                </c:pt>
                <c:pt idx="31">
                  <c:v>84.807005457149586</c:v>
                </c:pt>
                <c:pt idx="32">
                  <c:v>87.793933680221912</c:v>
                </c:pt>
                <c:pt idx="33">
                  <c:v>90.210671356310172</c:v>
                </c:pt>
                <c:pt idx="34">
                  <c:v>93.844842902986031</c:v>
                </c:pt>
                <c:pt idx="35">
                  <c:v>96.364015446815458</c:v>
                </c:pt>
                <c:pt idx="36">
                  <c:v>100</c:v>
                </c:pt>
                <c:pt idx="37">
                  <c:v>104.44639846257049</c:v>
                </c:pt>
                <c:pt idx="38">
                  <c:v>109.12758126801675</c:v>
                </c:pt>
                <c:pt idx="39">
                  <c:v>114.31459288938848</c:v>
                </c:pt>
                <c:pt idx="40">
                  <c:v>119.03294232826296</c:v>
                </c:pt>
                <c:pt idx="41">
                  <c:v>120.22136809471147</c:v>
                </c:pt>
                <c:pt idx="42">
                  <c:v>122.3153906122523</c:v>
                </c:pt>
                <c:pt idx="43">
                  <c:v>125.8144931740305</c:v>
                </c:pt>
                <c:pt idx="44">
                  <c:v>130.59448483420056</c:v>
                </c:pt>
                <c:pt idx="45">
                  <c:v>135.18229780444912</c:v>
                </c:pt>
                <c:pt idx="46">
                  <c:v>139.04218866145729</c:v>
                </c:pt>
                <c:pt idx="47">
                  <c:v>141.6501985242127</c:v>
                </c:pt>
                <c:pt idx="48">
                  <c:v>141.45711333103688</c:v>
                </c:pt>
                <c:pt idx="49">
                  <c:v>137.86826694707835</c:v>
                </c:pt>
                <c:pt idx="50">
                  <c:v>141.40362963903038</c:v>
                </c:pt>
                <c:pt idx="51">
                  <c:v>143.59646101129505</c:v>
                </c:pt>
                <c:pt idx="52">
                  <c:v>146.82633210653228</c:v>
                </c:pt>
                <c:pt idx="53">
                  <c:v>149.53133781750279</c:v>
                </c:pt>
                <c:pt idx="54">
                  <c:v>153.30783037511105</c:v>
                </c:pt>
                <c:pt idx="55">
                  <c:v>158.02346030422251</c:v>
                </c:pt>
                <c:pt idx="56">
                  <c:v>160.72755951193864</c:v>
                </c:pt>
                <c:pt idx="57">
                  <c:v>164.4768569719165</c:v>
                </c:pt>
                <c:pt idx="58">
                  <c:v>169.40551516579944</c:v>
                </c:pt>
                <c:pt idx="59">
                  <c:v>173.06688181010571</c:v>
                </c:pt>
                <c:pt idx="60">
                  <c:v>167.00872056130686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4-4FF4-8835-ED6CF6033609}"/>
            </c:ext>
          </c:extLst>
        </c:ser>
        <c:ser>
          <c:idx val="1"/>
          <c:order val="1"/>
          <c:tx>
            <c:strRef>
              <c:f>'FOTW #1181'!$E$5</c:f>
              <c:strCache>
                <c:ptCount val="1"/>
                <c:pt idx="0">
                  <c:v>VMT Indexed to 1996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'FOTW #1181'!$A$6:$A$66</c:f>
              <c:numCache>
                <c:formatCode>General</c:formatCode>
                <c:ptCount val="6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 formatCode="0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 formatCode="0">
                  <c:v>2019</c:v>
                </c:pt>
                <c:pt idx="60">
                  <c:v>2020</c:v>
                </c:pt>
              </c:numCache>
            </c:numRef>
          </c:cat>
          <c:val>
            <c:numRef>
              <c:f>'FOTW #1181'!$E$6:$E$66</c:f>
              <c:numCache>
                <c:formatCode>0.0</c:formatCode>
                <c:ptCount val="61"/>
                <c:pt idx="0">
                  <c:v>28.914157261425476</c:v>
                </c:pt>
                <c:pt idx="1">
                  <c:v>29.66476630912268</c:v>
                </c:pt>
                <c:pt idx="2">
                  <c:v>30.843961497243594</c:v>
                </c:pt>
                <c:pt idx="3">
                  <c:v>32.393332174774962</c:v>
                </c:pt>
                <c:pt idx="4">
                  <c:v>34.044639897531951</c:v>
                </c:pt>
                <c:pt idx="5">
                  <c:v>35.714653510592761</c:v>
                </c:pt>
                <c:pt idx="6">
                  <c:v>37.246806723500391</c:v>
                </c:pt>
                <c:pt idx="7">
                  <c:v>38.779724263108605</c:v>
                </c:pt>
                <c:pt idx="8">
                  <c:v>40.866094789383745</c:v>
                </c:pt>
                <c:pt idx="9">
                  <c:v>42.713432196980669</c:v>
                </c:pt>
                <c:pt idx="10">
                  <c:v>44.641667551676527</c:v>
                </c:pt>
                <c:pt idx="11">
                  <c:v>47.420880118172953</c:v>
                </c:pt>
                <c:pt idx="12">
                  <c:v>50.678319832910134</c:v>
                </c:pt>
                <c:pt idx="13">
                  <c:v>52.823422831967207</c:v>
                </c:pt>
                <c:pt idx="14">
                  <c:v>51.513366867161622</c:v>
                </c:pt>
                <c:pt idx="15">
                  <c:v>53.408897084616605</c:v>
                </c:pt>
                <c:pt idx="16">
                  <c:v>56.414551493092091</c:v>
                </c:pt>
                <c:pt idx="17">
                  <c:v>59.015152977977735</c:v>
                </c:pt>
                <c:pt idx="18">
                  <c:v>62.139921668581508</c:v>
                </c:pt>
                <c:pt idx="19">
                  <c:v>61.513535823590182</c:v>
                </c:pt>
                <c:pt idx="20">
                  <c:v>61.439597272238686</c:v>
                </c:pt>
                <c:pt idx="21">
                  <c:v>62.566496422951047</c:v>
                </c:pt>
                <c:pt idx="22">
                  <c:v>64.16361740540853</c:v>
                </c:pt>
                <c:pt idx="23">
                  <c:v>66.487894674171557</c:v>
                </c:pt>
                <c:pt idx="24">
                  <c:v>69.202501520607868</c:v>
                </c:pt>
                <c:pt idx="25">
                  <c:v>71.397205299760884</c:v>
                </c:pt>
                <c:pt idx="26">
                  <c:v>73.8127190399413</c:v>
                </c:pt>
                <c:pt idx="27">
                  <c:v>77.285658656522855</c:v>
                </c:pt>
                <c:pt idx="28">
                  <c:v>81.499834261789132</c:v>
                </c:pt>
                <c:pt idx="29">
                  <c:v>84.336894291203649</c:v>
                </c:pt>
                <c:pt idx="30">
                  <c:v>86.262796438076663</c:v>
                </c:pt>
                <c:pt idx="31">
                  <c:v>87.376621579436872</c:v>
                </c:pt>
                <c:pt idx="32">
                  <c:v>90.397763660529534</c:v>
                </c:pt>
                <c:pt idx="33">
                  <c:v>92.378053686307453</c:v>
                </c:pt>
                <c:pt idx="34">
                  <c:v>94.840392493829057</c:v>
                </c:pt>
                <c:pt idx="35">
                  <c:v>97.459538958134203</c:v>
                </c:pt>
                <c:pt idx="36">
                  <c:v>100</c:v>
                </c:pt>
                <c:pt idx="37">
                  <c:v>103.05115196102095</c:v>
                </c:pt>
                <c:pt idx="38">
                  <c:v>105.84697857632486</c:v>
                </c:pt>
                <c:pt idx="39">
                  <c:v>108.25505018810482</c:v>
                </c:pt>
                <c:pt idx="40">
                  <c:v>110.50253273731943</c:v>
                </c:pt>
                <c:pt idx="41">
                  <c:v>112.52848122652712</c:v>
                </c:pt>
                <c:pt idx="42">
                  <c:v>114.87057937573013</c:v>
                </c:pt>
                <c:pt idx="43">
                  <c:v>116.27468775242895</c:v>
                </c:pt>
                <c:pt idx="44">
                  <c:v>119.26666473573606</c:v>
                </c:pt>
                <c:pt idx="45">
                  <c:v>120.2579562386759</c:v>
                </c:pt>
                <c:pt idx="46">
                  <c:v>121.2612758302197</c:v>
                </c:pt>
                <c:pt idx="47">
                  <c:v>121.98650118591321</c:v>
                </c:pt>
                <c:pt idx="48">
                  <c:v>119.61749069130533</c:v>
                </c:pt>
                <c:pt idx="49">
                  <c:v>118.94389520195925</c:v>
                </c:pt>
                <c:pt idx="50">
                  <c:v>119.3663635105606</c:v>
                </c:pt>
                <c:pt idx="51">
                  <c:v>118.68794874022868</c:v>
                </c:pt>
                <c:pt idx="52">
                  <c:v>119.45350640908052</c:v>
                </c:pt>
                <c:pt idx="53">
                  <c:v>120.21169435942987</c:v>
                </c:pt>
                <c:pt idx="54">
                  <c:v>121.71525853551788</c:v>
                </c:pt>
                <c:pt idx="55">
                  <c:v>124.51980169342616</c:v>
                </c:pt>
                <c:pt idx="56">
                  <c:v>127.69919962926133</c:v>
                </c:pt>
                <c:pt idx="57">
                  <c:v>129.2253991394486</c:v>
                </c:pt>
                <c:pt idx="58">
                  <c:v>130.3509707753652</c:v>
                </c:pt>
                <c:pt idx="59">
                  <c:v>131.21365425400106</c:v>
                </c:pt>
                <c:pt idx="60">
                  <c:v>113.83258348861234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4-4FF4-8835-ED6CF603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352320"/>
        <c:axId val="135234304"/>
      </c:lineChart>
      <c:catAx>
        <c:axId val="11935232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234304"/>
        <c:crosses val="autoZero"/>
        <c:auto val="1"/>
        <c:lblAlgn val="ctr"/>
        <c:lblOffset val="100"/>
        <c:tickLblSkip val="5"/>
        <c:tickMarkSkip val="3"/>
        <c:noMultiLvlLbl val="0"/>
      </c:catAx>
      <c:valAx>
        <c:axId val="135234304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Index: 1996=100</a:t>
                </a:r>
              </a:p>
            </c:rich>
          </c:tx>
          <c:layout>
            <c:manualLayout>
              <c:xMode val="edge"/>
              <c:yMode val="edge"/>
              <c:x val="1.6946084864391951E-2"/>
              <c:y val="0.382018081073199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solidFill>
            <a:sysClr val="window" lastClr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352320"/>
        <c:crosses val="autoZero"/>
        <c:crossBetween val="between"/>
      </c:valAx>
      <c:spPr>
        <a:solidFill>
          <a:srgbClr val="FFFFFF"/>
        </a:solidFill>
        <a:ln w="25400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ysClr val="window" lastClr="FFFFFF"/>
    </a:solidFill>
    <a:ln w="9525"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69850</xdr:colOff>
      <xdr:row>3</xdr:row>
      <xdr:rowOff>12700</xdr:rowOff>
    </xdr:from>
    <xdr:to>
      <xdr:col>14</xdr:col>
      <xdr:colOff>527050</xdr:colOff>
      <xdr:row>27</xdr:row>
      <xdr:rowOff>184150</xdr:rowOff>
    </xdr:to>
    <xdr:graphicFrame macro="">
      <xdr:nvGraphicFramePr>
        <xdr:cNvPr id="2" name="Chart 1" descr="Relationship of VMT and GDP, 1960-2020&#10;">
          <a:extLst>
            <a:ext uri="{FF2B5EF4-FFF2-40B4-BE49-F238E27FC236}">
              <a16:creationId xmlns:a16="http://schemas.microsoft.com/office/drawing/2014/main" id="{1ACABD0B-9EBB-4FFA-960E-6DA8194AC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0.75391</cdr:x>
      <cdr:y>0.37171</cdr:y>
    </cdr:from>
    <cdr:to>
      <cdr:x>0.9421</cdr:x>
      <cdr:y>0.45347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5012" y="2039346"/>
          <a:ext cx="1376648" cy="44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chemeClr val="accent3"/>
              </a:solidFill>
              <a:latin typeface="Arial"/>
              <a:cs typeface="Arial"/>
            </a:rPr>
            <a:t>Vehicle Miles 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chemeClr val="accent3"/>
              </a:solidFill>
              <a:latin typeface="Arial"/>
              <a:cs typeface="Arial"/>
            </a:rPr>
            <a:t>of Travel</a:t>
          </a:r>
        </a:p>
      </cdr:txBody>
    </cdr:sp>
  </cdr:relSizeAnchor>
  <cdr:relSizeAnchor xmlns:cdr="http://schemas.openxmlformats.org/drawingml/2006/chartDrawing">
    <cdr:from>
      <cdr:x>0.69601</cdr:x>
      <cdr:y>0.08546</cdr:y>
    </cdr:from>
    <cdr:to>
      <cdr:x>0.87747</cdr:x>
      <cdr:y>0.17338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91429" y="468858"/>
          <a:ext cx="1327448" cy="482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chemeClr val="accent5"/>
              </a:solidFill>
              <a:latin typeface="Arial"/>
              <a:cs typeface="Arial"/>
            </a:rPr>
            <a:t>Gross Domestic Product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37B84B-7B5A-4D89-8B63-D63A9ACCCAB3}" name="Table1" displayName="Table1" ref="A5:E66" totalsRowShown="0" headerRowDxfId="6" dataDxfId="5">
  <autoFilter ref="A5:E66" xr:uid="{656AE78F-E1EC-4ADC-9375-816B04B8B91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EAADE2-4F35-4314-8E9C-3C851F99776E}" name="Year" dataDxfId="4"/>
    <tableColumn id="2" xr3:uid="{A543DA21-FDDB-4A7A-AA18-9D6202CE2BA5}" name="GDP in Constant 2009 Dollars (billions)" dataDxfId="3"/>
    <tableColumn id="3" xr3:uid="{43A805E3-0B88-457D-AACF-F7373EA2D858}" name="Vehicle Miles Traveled (millions)" dataDxfId="2" dataCellStyle="Comma"/>
    <tableColumn id="4" xr3:uid="{1CF2A732-67D8-4F18-BB78-00165B65515C}" name="GDP Indexed to 1996" dataDxfId="1">
      <calculatedColumnFormula>(B6/B$42)*100</calculatedColumnFormula>
    </tableColumn>
    <tableColumn id="5" xr3:uid="{23DD434C-B28E-4657-B3FF-EA8BDA7E1D71}" name="VMT Indexed to 1996" dataDxfId="0">
      <calculatedColumnFormula>(C6/C$42)*100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Relationship of VMT and GDP, 1960-2020_x000d__x000a_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hwa.dot.gov/policyinformation/statistics/2019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apps.bea.gov/iTable/index_nipa.cfm" TargetMode="External"/><Relationship Id="rId1" Type="http://schemas.openxmlformats.org/officeDocument/2006/relationships/hyperlink" Target="https://www.energy.gov/eere/vehicles/articles/fotw-1181-april-12-2021-gross-domestic-product-and-vehicle-miles-travele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hwa.dot.gov/policyinformation/travel_monitoring/tvt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6289-4BA1-4F4E-8ABE-90179326B01A}">
  <sheetPr>
    <pageSetUpPr fitToPage="1"/>
  </sheetPr>
  <dimension ref="A1:K77"/>
  <sheetViews>
    <sheetView tabSelected="1" zoomScaleNormal="100" workbookViewId="0">
      <selection activeCell="C3" sqref="C3"/>
    </sheetView>
  </sheetViews>
  <sheetFormatPr defaultRowHeight="15"/>
  <cols>
    <col min="2" max="2" width="27.81640625" customWidth="1"/>
    <col min="3" max="3" width="21" customWidth="1"/>
    <col min="4" max="4" width="12.6328125" customWidth="1"/>
    <col min="5" max="5" width="11.26953125" customWidth="1"/>
  </cols>
  <sheetData>
    <row r="1" spans="1:5">
      <c r="A1" s="7" t="s">
        <v>7</v>
      </c>
    </row>
    <row r="2" spans="1:5">
      <c r="A2" s="26" t="s">
        <v>8</v>
      </c>
    </row>
    <row r="4" spans="1:5">
      <c r="A4" s="6" t="s">
        <v>6</v>
      </c>
      <c r="B4" s="16"/>
      <c r="C4" s="16"/>
      <c r="D4" s="16"/>
      <c r="E4" s="16"/>
    </row>
    <row r="5" spans="1:5" ht="27.6">
      <c r="A5" s="17" t="s">
        <v>5</v>
      </c>
      <c r="B5" s="18" t="s">
        <v>4</v>
      </c>
      <c r="C5" s="18" t="s">
        <v>3</v>
      </c>
      <c r="D5" s="18" t="s">
        <v>1</v>
      </c>
      <c r="E5" s="18" t="s">
        <v>2</v>
      </c>
    </row>
    <row r="6" spans="1:5">
      <c r="A6" s="17">
        <v>1960</v>
      </c>
      <c r="B6" s="8">
        <v>3260</v>
      </c>
      <c r="C6" s="19">
        <v>718762</v>
      </c>
      <c r="D6" s="10">
        <f t="shared" ref="D6:E41" si="0">(B6/B$42)*100</f>
        <v>29.55200609170187</v>
      </c>
      <c r="E6" s="10">
        <f t="shared" si="0"/>
        <v>28.914157261425476</v>
      </c>
    </row>
    <row r="7" spans="1:5">
      <c r="A7" s="17">
        <v>1961</v>
      </c>
      <c r="B7" s="8">
        <v>3343.5</v>
      </c>
      <c r="C7" s="19">
        <v>737421</v>
      </c>
      <c r="D7" s="10">
        <f t="shared" si="0"/>
        <v>30.308936309081353</v>
      </c>
      <c r="E7" s="10">
        <f t="shared" si="0"/>
        <v>29.66476630912268</v>
      </c>
    </row>
    <row r="8" spans="1:5">
      <c r="A8" s="17">
        <v>1962</v>
      </c>
      <c r="B8" s="8">
        <v>3548.4</v>
      </c>
      <c r="C8" s="19">
        <v>766734</v>
      </c>
      <c r="D8" s="10">
        <f t="shared" si="0"/>
        <v>32.1663614772377</v>
      </c>
      <c r="E8" s="10">
        <f t="shared" si="0"/>
        <v>30.843961497243594</v>
      </c>
    </row>
    <row r="9" spans="1:5">
      <c r="A9" s="17">
        <v>1963</v>
      </c>
      <c r="B9" s="8">
        <v>3702.9</v>
      </c>
      <c r="C9" s="19">
        <v>805249</v>
      </c>
      <c r="D9" s="10">
        <f t="shared" si="0"/>
        <v>33.566909005203335</v>
      </c>
      <c r="E9" s="10">
        <f t="shared" si="0"/>
        <v>32.393332174774962</v>
      </c>
    </row>
    <row r="10" spans="1:5">
      <c r="A10" s="17">
        <v>1964</v>
      </c>
      <c r="B10" s="8">
        <v>3916.3</v>
      </c>
      <c r="C10" s="19">
        <v>846298</v>
      </c>
      <c r="D10" s="10">
        <f t="shared" si="0"/>
        <v>35.50138694997915</v>
      </c>
      <c r="E10" s="10">
        <f t="shared" si="0"/>
        <v>34.044639897531951</v>
      </c>
    </row>
    <row r="11" spans="1:5">
      <c r="A11" s="17">
        <v>1965</v>
      </c>
      <c r="B11" s="8">
        <v>4170.8</v>
      </c>
      <c r="C11" s="19">
        <v>887812</v>
      </c>
      <c r="D11" s="10">
        <f t="shared" si="0"/>
        <v>37.808437732291459</v>
      </c>
      <c r="E11" s="10">
        <f t="shared" si="0"/>
        <v>35.714653510592761</v>
      </c>
    </row>
    <row r="12" spans="1:5">
      <c r="A12" s="17">
        <v>1966</v>
      </c>
      <c r="B12" s="8">
        <v>4445.8999999999996</v>
      </c>
      <c r="C12" s="19">
        <v>925899</v>
      </c>
      <c r="D12" s="10">
        <f t="shared" si="0"/>
        <v>40.302228184999187</v>
      </c>
      <c r="E12" s="10">
        <f t="shared" si="0"/>
        <v>37.246806723500391</v>
      </c>
    </row>
    <row r="13" spans="1:5">
      <c r="A13" s="17">
        <v>1967</v>
      </c>
      <c r="B13" s="8">
        <v>4567.8</v>
      </c>
      <c r="C13" s="19">
        <v>964005</v>
      </c>
      <c r="D13" s="10">
        <f t="shared" si="0"/>
        <v>41.407255652047795</v>
      </c>
      <c r="E13" s="10">
        <f t="shared" si="0"/>
        <v>38.779724263108605</v>
      </c>
    </row>
    <row r="14" spans="1:5">
      <c r="A14" s="17">
        <v>1968</v>
      </c>
      <c r="B14" s="8">
        <v>4792.3</v>
      </c>
      <c r="C14" s="19">
        <v>1015869</v>
      </c>
      <c r="D14" s="10">
        <f t="shared" si="0"/>
        <v>43.442355458056099</v>
      </c>
      <c r="E14" s="10">
        <f t="shared" si="0"/>
        <v>40.866094789383745</v>
      </c>
    </row>
    <row r="15" spans="1:5">
      <c r="A15" s="17">
        <v>1969</v>
      </c>
      <c r="B15" s="8">
        <v>4942.1000000000004</v>
      </c>
      <c r="C15" s="19">
        <v>1061791</v>
      </c>
      <c r="D15" s="10">
        <f t="shared" si="0"/>
        <v>44.800297333067427</v>
      </c>
      <c r="E15" s="10">
        <f t="shared" si="0"/>
        <v>42.713432196980669</v>
      </c>
    </row>
    <row r="16" spans="1:5">
      <c r="A16" s="17">
        <v>1970</v>
      </c>
      <c r="B16" s="8">
        <v>4951.3</v>
      </c>
      <c r="C16" s="20">
        <v>1109724</v>
      </c>
      <c r="D16" s="10">
        <f t="shared" si="0"/>
        <v>44.883695632467322</v>
      </c>
      <c r="E16" s="10">
        <f t="shared" si="0"/>
        <v>44.641667551676527</v>
      </c>
    </row>
    <row r="17" spans="1:8">
      <c r="A17" s="17">
        <v>1971</v>
      </c>
      <c r="B17" s="8">
        <v>5114.3</v>
      </c>
      <c r="C17" s="20">
        <v>1178811</v>
      </c>
      <c r="D17" s="10">
        <f t="shared" si="0"/>
        <v>46.361295937052418</v>
      </c>
      <c r="E17" s="10">
        <f t="shared" si="0"/>
        <v>47.420880118172953</v>
      </c>
    </row>
    <row r="18" spans="1:8">
      <c r="A18" s="17">
        <v>1972</v>
      </c>
      <c r="B18" s="8">
        <v>5383.3</v>
      </c>
      <c r="C18" s="20">
        <v>1259786</v>
      </c>
      <c r="D18" s="10">
        <f t="shared" si="0"/>
        <v>48.799789691244996</v>
      </c>
      <c r="E18" s="10">
        <f t="shared" si="0"/>
        <v>50.678319832910134</v>
      </c>
    </row>
    <row r="19" spans="1:8">
      <c r="A19" s="17">
        <v>1973</v>
      </c>
      <c r="B19" s="8">
        <v>5687.2</v>
      </c>
      <c r="C19" s="20">
        <v>1313110</v>
      </c>
      <c r="D19" s="10">
        <f t="shared" si="0"/>
        <v>51.554653081204563</v>
      </c>
      <c r="E19" s="10">
        <f t="shared" si="0"/>
        <v>52.823422831967207</v>
      </c>
    </row>
    <row r="20" spans="1:8">
      <c r="A20" s="17">
        <v>1974</v>
      </c>
      <c r="B20" s="8">
        <v>5656.5</v>
      </c>
      <c r="C20" s="20">
        <v>1280544</v>
      </c>
      <c r="D20" s="10">
        <f t="shared" si="0"/>
        <v>51.27635658212013</v>
      </c>
      <c r="E20" s="10">
        <f t="shared" si="0"/>
        <v>51.513366867161622</v>
      </c>
    </row>
    <row r="21" spans="1:8">
      <c r="A21" s="17">
        <v>1975</v>
      </c>
      <c r="B21" s="8">
        <v>5644.8</v>
      </c>
      <c r="C21" s="20">
        <v>1327664</v>
      </c>
      <c r="D21" s="10">
        <f t="shared" si="0"/>
        <v>51.170295701361567</v>
      </c>
      <c r="E21" s="10">
        <f t="shared" si="0"/>
        <v>53.408897084616605</v>
      </c>
    </row>
    <row r="22" spans="1:8">
      <c r="A22" s="17">
        <v>1976</v>
      </c>
      <c r="B22" s="8">
        <v>5949</v>
      </c>
      <c r="C22" s="20">
        <v>1402380</v>
      </c>
      <c r="D22" s="10">
        <f t="shared" si="0"/>
        <v>53.927878601084181</v>
      </c>
      <c r="E22" s="10">
        <f t="shared" si="0"/>
        <v>56.414551493092091</v>
      </c>
    </row>
    <row r="23" spans="1:8">
      <c r="A23" s="17">
        <v>1977</v>
      </c>
      <c r="B23" s="8">
        <v>6224.1</v>
      </c>
      <c r="C23" s="20">
        <v>1467027</v>
      </c>
      <c r="D23" s="10">
        <f t="shared" si="0"/>
        <v>56.421669053791909</v>
      </c>
      <c r="E23" s="10">
        <f t="shared" si="0"/>
        <v>59.015152977977735</v>
      </c>
    </row>
    <row r="24" spans="1:8">
      <c r="A24" s="17">
        <v>1978</v>
      </c>
      <c r="B24" s="8">
        <v>6568.6</v>
      </c>
      <c r="C24" s="20">
        <v>1544704</v>
      </c>
      <c r="D24" s="10">
        <f t="shared" si="0"/>
        <v>59.544572765016234</v>
      </c>
      <c r="E24" s="10">
        <f t="shared" si="0"/>
        <v>62.139921668581508</v>
      </c>
    </row>
    <row r="25" spans="1:8">
      <c r="A25" s="17">
        <v>1979</v>
      </c>
      <c r="B25" s="8">
        <v>6776.6</v>
      </c>
      <c r="C25" s="20">
        <v>1529133</v>
      </c>
      <c r="D25" s="10">
        <f t="shared" si="0"/>
        <v>61.430099534057334</v>
      </c>
      <c r="E25" s="10">
        <f t="shared" si="0"/>
        <v>61.513535823590182</v>
      </c>
    </row>
    <row r="26" spans="1:8">
      <c r="A26" s="17">
        <v>1980</v>
      </c>
      <c r="B26" s="8">
        <v>6759.2</v>
      </c>
      <c r="C26" s="20">
        <v>1527295</v>
      </c>
      <c r="D26" s="10">
        <f t="shared" si="0"/>
        <v>61.272367967801003</v>
      </c>
      <c r="E26" s="10">
        <f t="shared" si="0"/>
        <v>61.439597272238686</v>
      </c>
    </row>
    <row r="27" spans="1:8">
      <c r="A27" s="17">
        <v>1981</v>
      </c>
      <c r="B27" s="8">
        <v>6930.7</v>
      </c>
      <c r="C27" s="20">
        <v>1555308</v>
      </c>
      <c r="D27" s="10">
        <f t="shared" si="0"/>
        <v>62.827021049005573</v>
      </c>
      <c r="E27" s="10">
        <f t="shared" si="0"/>
        <v>62.566496422951047</v>
      </c>
    </row>
    <row r="28" spans="1:8">
      <c r="A28" s="17">
        <v>1982</v>
      </c>
      <c r="B28" s="8">
        <v>6805.8</v>
      </c>
      <c r="C28" s="20">
        <v>1595010</v>
      </c>
      <c r="D28" s="10">
        <f t="shared" si="0"/>
        <v>61.694798484326562</v>
      </c>
      <c r="E28" s="10">
        <f t="shared" si="0"/>
        <v>64.16361740540853</v>
      </c>
    </row>
    <row r="29" spans="1:8">
      <c r="A29" s="17">
        <v>1983</v>
      </c>
      <c r="B29" s="8">
        <v>7117.7</v>
      </c>
      <c r="C29" s="20">
        <v>1652788</v>
      </c>
      <c r="D29" s="10">
        <f t="shared" si="0"/>
        <v>64.522182134633866</v>
      </c>
      <c r="E29" s="10">
        <f t="shared" si="0"/>
        <v>66.487894674171557</v>
      </c>
    </row>
    <row r="30" spans="1:8">
      <c r="A30" s="17">
        <v>1984</v>
      </c>
      <c r="B30" s="8">
        <v>7632.8</v>
      </c>
      <c r="C30" s="20">
        <v>1720269</v>
      </c>
      <c r="D30" s="10">
        <f t="shared" si="0"/>
        <v>69.191580397773635</v>
      </c>
      <c r="E30" s="10">
        <f t="shared" si="0"/>
        <v>69.202501520607868</v>
      </c>
      <c r="H30" t="s">
        <v>0</v>
      </c>
    </row>
    <row r="31" spans="1:8">
      <c r="A31" s="17">
        <v>1985</v>
      </c>
      <c r="B31" s="8">
        <v>7951.1</v>
      </c>
      <c r="C31" s="20">
        <v>1774826</v>
      </c>
      <c r="D31" s="10">
        <f t="shared" si="0"/>
        <v>72.076980256359121</v>
      </c>
      <c r="E31" s="10">
        <f t="shared" si="0"/>
        <v>71.397205299760884</v>
      </c>
    </row>
    <row r="32" spans="1:8">
      <c r="A32" s="17">
        <v>1986</v>
      </c>
      <c r="B32" s="8">
        <v>8226.4</v>
      </c>
      <c r="C32" s="20">
        <v>1834872</v>
      </c>
      <c r="D32" s="10">
        <f t="shared" si="0"/>
        <v>74.572583715575533</v>
      </c>
      <c r="E32" s="10">
        <f t="shared" si="0"/>
        <v>73.8127190399413</v>
      </c>
    </row>
    <row r="33" spans="1:6">
      <c r="A33" s="17">
        <v>1987</v>
      </c>
      <c r="B33" s="8">
        <v>8511</v>
      </c>
      <c r="C33" s="20">
        <v>1921204</v>
      </c>
      <c r="D33" s="10">
        <f t="shared" si="0"/>
        <v>77.152491977446203</v>
      </c>
      <c r="E33" s="10">
        <f t="shared" si="0"/>
        <v>77.285658656522855</v>
      </c>
    </row>
    <row r="34" spans="1:6">
      <c r="A34" s="17">
        <v>1988</v>
      </c>
      <c r="B34" s="8">
        <v>8866.5</v>
      </c>
      <c r="C34" s="20">
        <v>2025962</v>
      </c>
      <c r="D34" s="10">
        <f t="shared" si="0"/>
        <v>80.375111046648655</v>
      </c>
      <c r="E34" s="10">
        <f t="shared" si="0"/>
        <v>81.499834261789132</v>
      </c>
    </row>
    <row r="35" spans="1:6">
      <c r="A35" s="17">
        <v>1989</v>
      </c>
      <c r="B35" s="8">
        <v>9192.1</v>
      </c>
      <c r="C35" s="20">
        <v>2096487</v>
      </c>
      <c r="D35" s="10">
        <f t="shared" si="0"/>
        <v>83.326685642801465</v>
      </c>
      <c r="E35" s="10">
        <f t="shared" si="0"/>
        <v>84.336894291203649</v>
      </c>
    </row>
    <row r="36" spans="1:6">
      <c r="A36" s="17">
        <v>1990</v>
      </c>
      <c r="B36" s="8">
        <v>9365.5</v>
      </c>
      <c r="C36" s="20">
        <v>2144362</v>
      </c>
      <c r="D36" s="10">
        <f t="shared" si="0"/>
        <v>84.898562285838608</v>
      </c>
      <c r="E36" s="10">
        <f t="shared" si="0"/>
        <v>86.262796438076663</v>
      </c>
    </row>
    <row r="37" spans="1:6">
      <c r="A37" s="17">
        <v>1991</v>
      </c>
      <c r="B37" s="8">
        <v>9355.4</v>
      </c>
      <c r="C37" s="20">
        <v>2172050</v>
      </c>
      <c r="D37" s="10">
        <f t="shared" si="0"/>
        <v>84.807005457149586</v>
      </c>
      <c r="E37" s="10">
        <f t="shared" si="0"/>
        <v>87.376621579436872</v>
      </c>
    </row>
    <row r="38" spans="1:6">
      <c r="A38" s="17">
        <v>1992</v>
      </c>
      <c r="B38" s="8">
        <v>9684.9</v>
      </c>
      <c r="C38" s="20">
        <v>2247151</v>
      </c>
      <c r="D38" s="10">
        <f t="shared" si="0"/>
        <v>87.793933680221912</v>
      </c>
      <c r="E38" s="10">
        <f t="shared" si="0"/>
        <v>90.397763660529534</v>
      </c>
    </row>
    <row r="39" spans="1:6">
      <c r="A39" s="17">
        <v>1993</v>
      </c>
      <c r="B39" s="8">
        <v>9951.5</v>
      </c>
      <c r="C39" s="20">
        <v>2296378</v>
      </c>
      <c r="D39" s="10">
        <f t="shared" si="0"/>
        <v>90.210671356310172</v>
      </c>
      <c r="E39" s="10">
        <f t="shared" si="0"/>
        <v>92.378053686307453</v>
      </c>
    </row>
    <row r="40" spans="1:6">
      <c r="A40" s="17">
        <v>1994</v>
      </c>
      <c r="B40" s="8">
        <v>10352.4</v>
      </c>
      <c r="C40" s="20">
        <v>2357588</v>
      </c>
      <c r="D40" s="10">
        <f t="shared" si="0"/>
        <v>93.844842902986031</v>
      </c>
      <c r="E40" s="10">
        <f t="shared" si="0"/>
        <v>94.840392493829057</v>
      </c>
      <c r="F40" s="2"/>
    </row>
    <row r="41" spans="1:6">
      <c r="A41" s="17">
        <v>1995</v>
      </c>
      <c r="B41" s="8">
        <v>10630.3</v>
      </c>
      <c r="C41" s="20">
        <v>2422696</v>
      </c>
      <c r="D41" s="10">
        <f t="shared" si="0"/>
        <v>96.364015446815458</v>
      </c>
      <c r="E41" s="10">
        <f t="shared" si="0"/>
        <v>97.459538958134203</v>
      </c>
      <c r="F41" s="2"/>
    </row>
    <row r="42" spans="1:6">
      <c r="A42" s="17">
        <v>1996</v>
      </c>
      <c r="B42" s="8">
        <v>11031.4</v>
      </c>
      <c r="C42" s="20">
        <v>2485848</v>
      </c>
      <c r="D42" s="10">
        <f>(B42/B$42)*100</f>
        <v>100</v>
      </c>
      <c r="E42" s="10">
        <f>(C42/C$42)*100</f>
        <v>100</v>
      </c>
      <c r="F42" s="2"/>
    </row>
    <row r="43" spans="1:6">
      <c r="A43" s="17">
        <v>1997</v>
      </c>
      <c r="B43" s="8">
        <v>11521.9</v>
      </c>
      <c r="C43" s="20">
        <v>2561695</v>
      </c>
      <c r="D43" s="10">
        <f t="shared" ref="D43:E60" si="1">(B43/B$42)*100</f>
        <v>104.44639846257049</v>
      </c>
      <c r="E43" s="10">
        <f t="shared" si="1"/>
        <v>103.05115196102095</v>
      </c>
      <c r="F43" s="2"/>
    </row>
    <row r="44" spans="1:6">
      <c r="A44" s="17">
        <v>1998</v>
      </c>
      <c r="B44" s="8">
        <v>12038.3</v>
      </c>
      <c r="C44" s="20">
        <v>2631195</v>
      </c>
      <c r="D44" s="10">
        <f t="shared" si="1"/>
        <v>109.12758126801675</v>
      </c>
      <c r="E44" s="10">
        <f t="shared" si="1"/>
        <v>105.84697857632486</v>
      </c>
      <c r="F44" s="2"/>
    </row>
    <row r="45" spans="1:6">
      <c r="A45" s="17">
        <v>1999</v>
      </c>
      <c r="B45" s="8">
        <v>12610.5</v>
      </c>
      <c r="C45" s="20">
        <v>2691056</v>
      </c>
      <c r="D45" s="10">
        <f t="shared" si="1"/>
        <v>114.31459288938848</v>
      </c>
      <c r="E45" s="10">
        <f t="shared" si="1"/>
        <v>108.25505018810482</v>
      </c>
      <c r="F45" s="2"/>
    </row>
    <row r="46" spans="1:6">
      <c r="A46" s="17">
        <v>2000</v>
      </c>
      <c r="B46" s="8">
        <v>13131</v>
      </c>
      <c r="C46" s="20">
        <v>2746925</v>
      </c>
      <c r="D46" s="10">
        <f t="shared" si="1"/>
        <v>119.03294232826296</v>
      </c>
      <c r="E46" s="10">
        <f t="shared" si="1"/>
        <v>110.50253273731943</v>
      </c>
      <c r="F46" s="2"/>
    </row>
    <row r="47" spans="1:6">
      <c r="A47" s="17">
        <v>2001</v>
      </c>
      <c r="B47" s="8">
        <v>13262.1</v>
      </c>
      <c r="C47" s="20">
        <v>2797287</v>
      </c>
      <c r="D47" s="10">
        <f t="shared" si="1"/>
        <v>120.22136809471147</v>
      </c>
      <c r="E47" s="10">
        <f t="shared" si="1"/>
        <v>112.52848122652712</v>
      </c>
      <c r="F47" s="2"/>
    </row>
    <row r="48" spans="1:6">
      <c r="A48" s="17">
        <v>2002</v>
      </c>
      <c r="B48" s="8">
        <v>13493.1</v>
      </c>
      <c r="C48" s="20">
        <v>2855508</v>
      </c>
      <c r="D48" s="10">
        <f t="shared" si="1"/>
        <v>122.3153906122523</v>
      </c>
      <c r="E48" s="10">
        <f t="shared" si="1"/>
        <v>114.87057937573013</v>
      </c>
      <c r="F48" s="2"/>
    </row>
    <row r="49" spans="1:11">
      <c r="A49" s="17">
        <v>2003</v>
      </c>
      <c r="B49" s="8">
        <v>13879.1</v>
      </c>
      <c r="C49" s="20">
        <v>2890412</v>
      </c>
      <c r="D49" s="10">
        <f t="shared" si="1"/>
        <v>125.8144931740305</v>
      </c>
      <c r="E49" s="10">
        <f t="shared" si="1"/>
        <v>116.27468775242895</v>
      </c>
      <c r="F49" s="2"/>
    </row>
    <row r="50" spans="1:11">
      <c r="A50" s="17">
        <v>2004</v>
      </c>
      <c r="B50" s="8">
        <v>14406.4</v>
      </c>
      <c r="C50" s="20">
        <v>2964788</v>
      </c>
      <c r="D50" s="10">
        <f t="shared" si="1"/>
        <v>130.59448483420056</v>
      </c>
      <c r="E50" s="10">
        <f t="shared" si="1"/>
        <v>119.26666473573606</v>
      </c>
      <c r="F50" s="2"/>
    </row>
    <row r="51" spans="1:11">
      <c r="A51" s="17">
        <v>2005</v>
      </c>
      <c r="B51" s="8">
        <v>14912.5</v>
      </c>
      <c r="C51" s="20">
        <v>2989430</v>
      </c>
      <c r="D51" s="10">
        <f t="shared" si="1"/>
        <v>135.18229780444912</v>
      </c>
      <c r="E51" s="10">
        <f t="shared" si="1"/>
        <v>120.2579562386759</v>
      </c>
      <c r="F51" s="2"/>
    </row>
    <row r="52" spans="1:11">
      <c r="A52" s="17">
        <v>2006</v>
      </c>
      <c r="B52" s="8">
        <v>15338.3</v>
      </c>
      <c r="C52" s="20">
        <v>3014371</v>
      </c>
      <c r="D52" s="10">
        <f t="shared" si="1"/>
        <v>139.04218866145729</v>
      </c>
      <c r="E52" s="10">
        <f t="shared" si="1"/>
        <v>121.2612758302197</v>
      </c>
      <c r="F52" s="2"/>
    </row>
    <row r="53" spans="1:11">
      <c r="A53" s="17">
        <v>2007</v>
      </c>
      <c r="B53" s="8">
        <v>15626</v>
      </c>
      <c r="C53" s="20">
        <v>3032399</v>
      </c>
      <c r="D53" s="10">
        <f t="shared" si="1"/>
        <v>141.6501985242127</v>
      </c>
      <c r="E53" s="10">
        <f t="shared" si="1"/>
        <v>121.98650118591321</v>
      </c>
      <c r="F53" s="2"/>
    </row>
    <row r="54" spans="1:11">
      <c r="A54" s="17">
        <v>2008</v>
      </c>
      <c r="B54" s="8">
        <v>15604.7</v>
      </c>
      <c r="C54" s="21">
        <v>2973509</v>
      </c>
      <c r="D54" s="10">
        <f t="shared" si="1"/>
        <v>141.45711333103688</v>
      </c>
      <c r="E54" s="10">
        <f t="shared" si="1"/>
        <v>119.61749069130533</v>
      </c>
      <c r="F54" s="2"/>
    </row>
    <row r="55" spans="1:11">
      <c r="A55" s="17">
        <v>2009</v>
      </c>
      <c r="B55" s="8">
        <v>15208.8</v>
      </c>
      <c r="C55" s="22">
        <v>2956764.44</v>
      </c>
      <c r="D55" s="10">
        <f t="shared" si="1"/>
        <v>137.86826694707835</v>
      </c>
      <c r="E55" s="10">
        <f t="shared" si="1"/>
        <v>118.94389520195925</v>
      </c>
      <c r="F55" s="2"/>
    </row>
    <row r="56" spans="1:11">
      <c r="A56" s="17">
        <v>2010</v>
      </c>
      <c r="B56" s="8">
        <v>15598.8</v>
      </c>
      <c r="C56" s="22">
        <v>2967266.3600000003</v>
      </c>
      <c r="D56" s="10">
        <f t="shared" si="1"/>
        <v>141.40362963903038</v>
      </c>
      <c r="E56" s="10">
        <f t="shared" si="1"/>
        <v>119.3663635105606</v>
      </c>
      <c r="F56" s="2"/>
    </row>
    <row r="57" spans="1:11">
      <c r="A57" s="17">
        <v>2011</v>
      </c>
      <c r="B57" s="8">
        <v>15840.7</v>
      </c>
      <c r="C57" s="22">
        <v>2950402</v>
      </c>
      <c r="D57" s="10">
        <f t="shared" si="1"/>
        <v>143.59646101129505</v>
      </c>
      <c r="E57" s="10">
        <f t="shared" si="1"/>
        <v>118.68794874022868</v>
      </c>
      <c r="F57" s="2"/>
    </row>
    <row r="58" spans="1:11">
      <c r="A58" s="17">
        <v>2012</v>
      </c>
      <c r="B58" s="8">
        <v>16197</v>
      </c>
      <c r="C58" s="22">
        <v>2969432.6</v>
      </c>
      <c r="D58" s="10">
        <f t="shared" si="1"/>
        <v>146.82633210653228</v>
      </c>
      <c r="E58" s="10">
        <f t="shared" si="1"/>
        <v>119.45350640908052</v>
      </c>
      <c r="F58" s="2"/>
    </row>
    <row r="59" spans="1:11">
      <c r="A59" s="17">
        <v>2013</v>
      </c>
      <c r="B59" s="8">
        <v>16495.400000000001</v>
      </c>
      <c r="C59" s="22">
        <v>2988280</v>
      </c>
      <c r="D59" s="10">
        <f t="shared" si="1"/>
        <v>149.53133781750279</v>
      </c>
      <c r="E59" s="10">
        <f t="shared" si="1"/>
        <v>120.21169435942987</v>
      </c>
      <c r="F59" s="2"/>
    </row>
    <row r="60" spans="1:11">
      <c r="A60" s="17">
        <v>2014</v>
      </c>
      <c r="B60" s="8">
        <v>16912</v>
      </c>
      <c r="C60" s="22">
        <v>3025656.3200000003</v>
      </c>
      <c r="D60" s="10">
        <f t="shared" si="1"/>
        <v>153.30783037511105</v>
      </c>
      <c r="E60" s="10">
        <f t="shared" si="1"/>
        <v>121.71525853551788</v>
      </c>
      <c r="F60" s="2"/>
    </row>
    <row r="61" spans="1:11">
      <c r="A61" s="23">
        <v>2015</v>
      </c>
      <c r="B61" s="8">
        <v>17432.2</v>
      </c>
      <c r="C61" s="24">
        <v>3095373</v>
      </c>
      <c r="D61" s="10">
        <f t="shared" ref="D61:E66" si="2">(B61/B$42)*100</f>
        <v>158.02346030422251</v>
      </c>
      <c r="E61" s="10">
        <f t="shared" si="2"/>
        <v>124.51980169342616</v>
      </c>
      <c r="F61" s="2"/>
      <c r="G61" s="3"/>
      <c r="H61" s="3"/>
      <c r="I61" s="3"/>
      <c r="J61" s="3"/>
      <c r="K61" s="3"/>
    </row>
    <row r="62" spans="1:11">
      <c r="A62" s="17">
        <v>2016</v>
      </c>
      <c r="B62" s="8">
        <v>17730.5</v>
      </c>
      <c r="C62" s="24">
        <v>3174408</v>
      </c>
      <c r="D62" s="10">
        <f t="shared" si="2"/>
        <v>160.72755951193864</v>
      </c>
      <c r="E62" s="10">
        <f t="shared" si="2"/>
        <v>127.69919962926133</v>
      </c>
      <c r="F62" s="2"/>
    </row>
    <row r="63" spans="1:11">
      <c r="A63" s="17">
        <v>2017</v>
      </c>
      <c r="B63" s="8">
        <v>18144.099999999999</v>
      </c>
      <c r="C63" s="24">
        <v>3212347</v>
      </c>
      <c r="D63" s="10">
        <f t="shared" si="2"/>
        <v>164.4768569719165</v>
      </c>
      <c r="E63" s="10">
        <f t="shared" si="2"/>
        <v>129.2253991394486</v>
      </c>
      <c r="F63" s="2"/>
    </row>
    <row r="64" spans="1:11">
      <c r="A64" s="17">
        <v>2018</v>
      </c>
      <c r="B64" s="8">
        <v>18687.8</v>
      </c>
      <c r="C64" s="24">
        <v>3240327</v>
      </c>
      <c r="D64" s="10">
        <f t="shared" si="2"/>
        <v>169.40551516579944</v>
      </c>
      <c r="E64" s="10">
        <f t="shared" si="2"/>
        <v>130.3509707753652</v>
      </c>
      <c r="F64" s="2"/>
    </row>
    <row r="65" spans="1:6">
      <c r="A65" s="23">
        <v>2019</v>
      </c>
      <c r="B65" s="8">
        <v>19091.7</v>
      </c>
      <c r="C65" s="24">
        <v>3261772</v>
      </c>
      <c r="D65" s="10">
        <f t="shared" si="2"/>
        <v>173.06688181010571</v>
      </c>
      <c r="E65" s="10">
        <f t="shared" si="2"/>
        <v>131.21365425400106</v>
      </c>
      <c r="F65" s="2"/>
    </row>
    <row r="66" spans="1:6">
      <c r="A66" s="17">
        <v>2020</v>
      </c>
      <c r="B66" s="8">
        <v>18423.400000000001</v>
      </c>
      <c r="C66" s="24">
        <v>2829705</v>
      </c>
      <c r="D66" s="10">
        <f>(B66/B$42)*100</f>
        <v>167.00872056130686</v>
      </c>
      <c r="E66" s="10">
        <f t="shared" si="2"/>
        <v>113.83258348861234</v>
      </c>
      <c r="F66" s="2"/>
    </row>
    <row r="67" spans="1:6">
      <c r="A67" s="4"/>
      <c r="B67" s="1"/>
      <c r="C67" s="3"/>
      <c r="D67" s="2"/>
      <c r="E67" s="2"/>
    </row>
    <row r="68" spans="1:6">
      <c r="A68" s="5" t="s">
        <v>13</v>
      </c>
      <c r="B68" s="8"/>
      <c r="C68" s="9"/>
      <c r="D68" s="10"/>
      <c r="E68" s="10"/>
    </row>
    <row r="69" spans="1:6">
      <c r="A69" s="11" t="s">
        <v>9</v>
      </c>
      <c r="B69" s="8"/>
      <c r="C69" s="9"/>
      <c r="D69" s="12"/>
      <c r="E69" s="12"/>
    </row>
    <row r="70" spans="1:6">
      <c r="A70" s="13" t="s">
        <v>10</v>
      </c>
      <c r="B70" s="8"/>
      <c r="C70" s="9"/>
      <c r="D70" s="10"/>
      <c r="E70" s="10"/>
    </row>
    <row r="71" spans="1:6">
      <c r="A71" s="14" t="s">
        <v>14</v>
      </c>
      <c r="B71" s="8"/>
      <c r="C71" s="15"/>
      <c r="D71" s="10"/>
      <c r="E71" s="10"/>
    </row>
    <row r="72" spans="1:6">
      <c r="A72" s="25" t="s">
        <v>11</v>
      </c>
      <c r="B72" s="25"/>
      <c r="C72" s="25"/>
      <c r="D72" s="25"/>
      <c r="E72" s="25"/>
    </row>
    <row r="73" spans="1:6">
      <c r="A73" s="25"/>
      <c r="B73" s="25"/>
      <c r="C73" s="25"/>
      <c r="D73" s="25"/>
      <c r="E73" s="25"/>
    </row>
    <row r="74" spans="1:6">
      <c r="A74" s="14" t="s">
        <v>15</v>
      </c>
      <c r="B74" s="8"/>
      <c r="C74" s="15"/>
      <c r="D74" s="10"/>
      <c r="E74" s="10"/>
    </row>
    <row r="75" spans="1:6">
      <c r="A75" s="25" t="s">
        <v>12</v>
      </c>
      <c r="B75" s="25"/>
      <c r="C75" s="25"/>
      <c r="D75" s="25"/>
      <c r="E75" s="25"/>
    </row>
    <row r="76" spans="1:6">
      <c r="A76" s="25"/>
      <c r="B76" s="25"/>
      <c r="C76" s="25"/>
      <c r="D76" s="25"/>
      <c r="E76" s="25"/>
    </row>
    <row r="77" spans="1:6">
      <c r="A77" s="14" t="s">
        <v>16</v>
      </c>
      <c r="B77" s="16"/>
      <c r="C77" s="16"/>
      <c r="D77" s="16"/>
      <c r="E77" s="16"/>
    </row>
  </sheetData>
  <mergeCells count="2">
    <mergeCell ref="A72:E73"/>
    <mergeCell ref="A75:E76"/>
  </mergeCells>
  <hyperlinks>
    <hyperlink ref="A2" r:id="rId1" xr:uid="{46649ECD-2477-4AA3-8C06-35144781D51C}"/>
    <hyperlink ref="A71" r:id="rId2" xr:uid="{BE510AAB-2BDB-4D40-A1D2-61E61B10BD06}"/>
    <hyperlink ref="A74" r:id="rId3" xr:uid="{239A451F-CD08-4790-B0DF-8794B87A3E0C}"/>
    <hyperlink ref="A77" r:id="rId4" xr:uid="{A8BCEF4C-3F2D-4517-BBBC-0771F99278B7}"/>
  </hyperlinks>
  <pageMargins left="0.25" right="0.25" top="0.1" bottom="0.75" header="0.3" footer="0.3"/>
  <pageSetup scale="59" fitToHeight="0" orientation="portrait" r:id="rId5"/>
  <headerFooter alignWithMargins="0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Relationship of VMT and GDP, 1960-2020</dc:title>
  <dc:creator>Oak_Ridge_National_Laboratory</dc:creator>
  <cp:keywords>Relationship of VMT and GDP, 1960-2020</cp:keywords>
  <cp:lastModifiedBy>Skonicki, Vicki L.</cp:lastModifiedBy>
  <dcterms:created xsi:type="dcterms:W3CDTF">2021-03-23T20:00:58Z</dcterms:created>
  <dcterms:modified xsi:type="dcterms:W3CDTF">2021-04-12T03:34:39Z</dcterms:modified>
</cp:coreProperties>
</file>