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A211" lockStructure="1"/>
  <bookViews>
    <workbookView xWindow="-2040" yWindow="1020" windowWidth="15600" windowHeight="7125"/>
  </bookViews>
  <sheets>
    <sheet name="Sheet1" sheetId="1" r:id="rId1"/>
  </sheets>
  <externalReferences>
    <externalReference r:id="rId2"/>
  </externalReferences>
  <definedNames>
    <definedName name="_xlnm._FilterDatabase" localSheetId="0" hidden="1">Sheet1!$C$1:$N$138</definedName>
  </definedNames>
  <calcPr calcId="145621"/>
</workbook>
</file>

<file path=xl/calcChain.xml><?xml version="1.0" encoding="utf-8"?>
<calcChain xmlns="http://schemas.openxmlformats.org/spreadsheetml/2006/main">
  <c r="P112" i="1" l="1" a="1"/>
  <c r="P112" i="1" s="1"/>
  <c r="P51" i="1" l="1" a="1"/>
  <c r="P51" i="1" s="1"/>
  <c r="Q126" i="1" a="1"/>
  <c r="Q126" i="1" s="1"/>
  <c r="P111" i="1" a="1"/>
  <c r="P111" i="1" s="1"/>
  <c r="P129" i="1" a="1"/>
  <c r="P129" i="1" s="1"/>
  <c r="P126" i="1" a="1"/>
  <c r="P126" i="1" s="1"/>
</calcChain>
</file>

<file path=xl/sharedStrings.xml><?xml version="1.0" encoding="utf-8"?>
<sst xmlns="http://schemas.openxmlformats.org/spreadsheetml/2006/main" count="1365" uniqueCount="696">
  <si>
    <t>Figure #-# Map Key</t>
  </si>
  <si>
    <t>Lead Agency</t>
  </si>
  <si>
    <t>Project Name</t>
  </si>
  <si>
    <t>Description of Project</t>
  </si>
  <si>
    <t>Size (Acreage) or Extent</t>
  </si>
  <si>
    <t>Applicant</t>
  </si>
  <si>
    <t>Implementation Status</t>
  </si>
  <si>
    <t>City of Los Angeles</t>
  </si>
  <si>
    <t>Hidden Creeks Estates</t>
  </si>
  <si>
    <t>Construct 188 single-family dwelling units with equestrian boarding facility.</t>
  </si>
  <si>
    <t>259 acres</t>
  </si>
  <si>
    <t>Four Star</t>
  </si>
  <si>
    <t xml:space="preserve">5 miles north </t>
  </si>
  <si>
    <t>Track map is pending. Anticipated final decision in 2015</t>
  </si>
  <si>
    <t>MGA Mixed-Use Campus Project</t>
  </si>
  <si>
    <t xml:space="preserve">MGA relocating corporate headquarters, which will include 700 rental housing units, ancillary office space, running track, amphitheater. 256,000 sq. ft. for office space will be derived from current office space onsite. </t>
  </si>
  <si>
    <t>23.6 acres</t>
  </si>
  <si>
    <t>MGA North</t>
  </si>
  <si>
    <t xml:space="preserve">5 miles east </t>
  </si>
  <si>
    <t>Draft EIR comment period ended January 2015. City council will see it summer 2015</t>
  </si>
  <si>
    <t>Department of Recreation and Parks/ Department of Toxic Substances Control</t>
  </si>
  <si>
    <t>Chatsworth Park South Remedial Action Plan</t>
  </si>
  <si>
    <t>72 acres</t>
  </si>
  <si>
    <t>4 miles northeast</t>
  </si>
  <si>
    <t>Public comment period ended 2013. Park closed, construction has not yet begun.</t>
  </si>
  <si>
    <t>City of Simi Valley</t>
  </si>
  <si>
    <t>Runkle Canyon Residential Project</t>
  </si>
  <si>
    <t>298 single-family homes, 25 custom homes, and 138 senior condominiums.</t>
  </si>
  <si>
    <t>Greenpark Runkle Canyon, LLC</t>
  </si>
  <si>
    <t>5 miles west</t>
  </si>
  <si>
    <t xml:space="preserve">In construction </t>
  </si>
  <si>
    <t>Hummingbird Nest Ranch</t>
  </si>
  <si>
    <t>124.6 acres</t>
  </si>
  <si>
    <t>Five S Properties LTD</t>
  </si>
  <si>
    <t>5 miles north</t>
  </si>
  <si>
    <t>Permitting is complete. Construction will begin in 2016.</t>
  </si>
  <si>
    <t>7-Eleven Market</t>
  </si>
  <si>
    <t>Demolish an existing gas station and construct a foodmart with gas station.</t>
  </si>
  <si>
    <t>Approximately 0.54 acres</t>
  </si>
  <si>
    <t>A &amp; S Engineering</t>
  </si>
  <si>
    <t>6 miles northwest</t>
  </si>
  <si>
    <t>Under construction</t>
  </si>
  <si>
    <t>Information unavailable</t>
  </si>
  <si>
    <t>5 miles northwest</t>
  </si>
  <si>
    <t>Approved, unbuilt</t>
  </si>
  <si>
    <t>8 miles northwest</t>
  </si>
  <si>
    <t>Archangel Michael Coptic Orthodox Church</t>
  </si>
  <si>
    <t>Construct a 500-seat sanctuary, multipurpose room, day care center, guest house, and convert existing church to senior center.</t>
  </si>
  <si>
    <t>Father Markos Hanna</t>
  </si>
  <si>
    <t>In plan check</t>
  </si>
  <si>
    <t xml:space="preserve">Centre Court </t>
  </si>
  <si>
    <t>Convert a soccer field in an existing retail center to a one-story, 10,600 sq. ft. retail building.</t>
  </si>
  <si>
    <t>Sam Menlo Trust</t>
  </si>
  <si>
    <t>4 miles northwest</t>
  </si>
  <si>
    <t>Clinicas del Camino Real</t>
  </si>
  <si>
    <t>Construct an 11,052 sq. ft. one-story medical facility.</t>
  </si>
  <si>
    <t>Clinicas del Camino Real, Inc.</t>
  </si>
  <si>
    <t>Express Car Wash</t>
  </si>
  <si>
    <t>Two-lot subdivision and construct a 2,035 sq. ft. self-service car wash.</t>
  </si>
  <si>
    <t>Nidal B. Azzi</t>
  </si>
  <si>
    <t>Complete application. Planning commission denied, appealed to City.</t>
  </si>
  <si>
    <t>Guardian Street Office Building</t>
  </si>
  <si>
    <t>Construct a 54,311 sq. ft. three-story office building and parking lot.</t>
  </si>
  <si>
    <t>Guardian Street, LLC</t>
  </si>
  <si>
    <t>Complete application</t>
  </si>
  <si>
    <t>Hampton Inn</t>
  </si>
  <si>
    <t>Construct a three-story 103 room hotel.</t>
  </si>
  <si>
    <t>Rodney Singh</t>
  </si>
  <si>
    <t>Medical Office Building</t>
  </si>
  <si>
    <t>Construct an approximately 25,000 sq. ft. three-story medical office building.</t>
  </si>
  <si>
    <t>25,000 sq. ft. building</t>
  </si>
  <si>
    <t xml:space="preserve">Greenway Development, Inc. </t>
  </si>
  <si>
    <t>7 miles northwest</t>
  </si>
  <si>
    <t xml:space="preserve">Simi Valley Hospital ER Expansion </t>
  </si>
  <si>
    <t>Construct a 17,100 sq. ft. addition to the hospital.</t>
  </si>
  <si>
    <t>Simi Valley Hospital</t>
  </si>
  <si>
    <t>Sinaloa Park</t>
  </si>
  <si>
    <t>Create a community park facility with miniature golf and associated uses.</t>
  </si>
  <si>
    <t>Rancho Simi Recreation and Park District</t>
  </si>
  <si>
    <t>Southern California Edison</t>
  </si>
  <si>
    <t>Application in process</t>
  </si>
  <si>
    <t>California Public Utilities Commission</t>
  </si>
  <si>
    <t>Southern California Gas Company Aliso Canyon Turbine Replacement Project</t>
  </si>
  <si>
    <t>9.5 miles east</t>
  </si>
  <si>
    <t>City of Westlake Village</t>
  </si>
  <si>
    <t>Approved</t>
  </si>
  <si>
    <t>One Eighty (Leisure Care) Project</t>
  </si>
  <si>
    <t>Construct 136-unit senior living community to be located at former hospital site.</t>
  </si>
  <si>
    <t>1.7 acres</t>
  </si>
  <si>
    <t>Historic Oak, LLC</t>
  </si>
  <si>
    <t>10.5 miles southeast</t>
  </si>
  <si>
    <t>County of Ventura</t>
  </si>
  <si>
    <t xml:space="preserve">Construct a 3-acre archery range with associated 165-space gravel parking lot. </t>
  </si>
  <si>
    <t>Information unavailable. (Parcel acreage: 210 acres)</t>
  </si>
  <si>
    <t>Robert Bombardier</t>
  </si>
  <si>
    <t>8 miles north</t>
  </si>
  <si>
    <t>Drill 12 oil and gas exploratory wells, along with 3 oil stock tanks, flow treater, water tank, transfer pump, and containment berm around the tank.</t>
  </si>
  <si>
    <t>Parcel acreage: 447.3 acres</t>
  </si>
  <si>
    <t>Bob Booher</t>
  </si>
  <si>
    <t>Department of Toxic Substances Control</t>
  </si>
  <si>
    <t>Former Bodycote Facility</t>
  </si>
  <si>
    <t>Cleanup on parcel with chlorinated solvents and benzene from metal manufacturing that occurred previously on the site. Groundwater has been impacted.</t>
  </si>
  <si>
    <t>1.25 acres</t>
  </si>
  <si>
    <t>8 miles southeast</t>
  </si>
  <si>
    <t>In review</t>
  </si>
  <si>
    <t>MJ Plating Industrial Building</t>
  </si>
  <si>
    <t>0.21 acres</t>
  </si>
  <si>
    <t>7.75 miles east</t>
  </si>
  <si>
    <t>Active</t>
  </si>
  <si>
    <t>NASA Area 2</t>
  </si>
  <si>
    <t>Previous firing range. Soil and soil vapor under investigation for explosives.</t>
  </si>
  <si>
    <t>100 acres</t>
  </si>
  <si>
    <t>8 miles northeast</t>
  </si>
  <si>
    <t>NASA/Santa Susana Field Laboratory</t>
  </si>
  <si>
    <t>452 acres</t>
  </si>
  <si>
    <t xml:space="preserve">Onsite </t>
  </si>
  <si>
    <t>New Hampshire Ball Bearing</t>
  </si>
  <si>
    <t>Soil and groundwater VOC-contamination is present.</t>
  </si>
  <si>
    <t>8 acres</t>
  </si>
  <si>
    <t>9 miles east</t>
  </si>
  <si>
    <t xml:space="preserve">Proodos Properties, Inc. </t>
  </si>
  <si>
    <t>Soil and soil vapor under investigation. Possible contamination from dry cleaning business.</t>
  </si>
  <si>
    <t>1 acre</t>
  </si>
  <si>
    <t>Raytheon Systems Co</t>
  </si>
  <si>
    <t>86 acres</t>
  </si>
  <si>
    <t>2  miles southeast</t>
  </si>
  <si>
    <t>The Boeing CO-Canoga Park</t>
  </si>
  <si>
    <t>791 acres</t>
  </si>
  <si>
    <t>2.5 miles west</t>
  </si>
  <si>
    <t>3 miles west</t>
  </si>
  <si>
    <t>465 acres</t>
  </si>
  <si>
    <t>The Boeing CO-Canoga Park, U.S. Dept. of Energy</t>
  </si>
  <si>
    <t>1.5 acres</t>
  </si>
  <si>
    <t>9 miles southwest</t>
  </si>
  <si>
    <t>Certified O&amp;M-Land Use Restrictions Only</t>
  </si>
  <si>
    <t>4.5 miles northeast</t>
  </si>
  <si>
    <t>Ultra Circuits, Inc.</t>
  </si>
  <si>
    <t>0.5 acres</t>
  </si>
  <si>
    <t>National Aeronautics and Space Administration Santa Susana Field Lab</t>
  </si>
  <si>
    <t>Post closure permit</t>
  </si>
  <si>
    <t>The Boeing Co-Canoga Park</t>
  </si>
  <si>
    <t>The Marquardt Co</t>
  </si>
  <si>
    <t>Previously, manufacturing and testing of aerospace occurred resulting in lead and arsenic contaminants. Soil and soil vapor extraction implemented. Groundwater is also contaminated.</t>
  </si>
  <si>
    <t>Undergoing closure</t>
  </si>
  <si>
    <t>Boeing Demolition at SSFL</t>
  </si>
  <si>
    <t>Onsite</t>
  </si>
  <si>
    <t>Undergoing demolition</t>
  </si>
  <si>
    <t>NASA Demolition at SSFL</t>
  </si>
  <si>
    <t>DOE Demolition at SSFL</t>
  </si>
  <si>
    <t>Donley RV Storage</t>
  </si>
  <si>
    <t>Construct recreational vehicle storage lot, including recreational vehicle retail part sales, rental, and repair service uses.</t>
  </si>
  <si>
    <t>Bill Donley</t>
  </si>
  <si>
    <t>Larry Ready Construction</t>
  </si>
  <si>
    <t>Construct contractor storage yard and recreational vehicle storage yard.</t>
  </si>
  <si>
    <t>Lawrence Ready</t>
  </si>
  <si>
    <t>3.5 miles northwest</t>
  </si>
  <si>
    <t>West Simi Business Center</t>
  </si>
  <si>
    <t>Construct a 167,417 s. ft. multi-tenant industrial park.</t>
  </si>
  <si>
    <t>C.A. Rasmussen Company</t>
  </si>
  <si>
    <t>1744 Patricia Avenue</t>
  </si>
  <si>
    <t>Construct 4 townhomes.</t>
  </si>
  <si>
    <t>Mark Linsley</t>
  </si>
  <si>
    <t>6.25 miles northwest</t>
  </si>
  <si>
    <t>1762 Patricia Avenue</t>
  </si>
  <si>
    <t>Bruce Anther and Teresa Jones</t>
  </si>
  <si>
    <t>Apricot Apartments</t>
  </si>
  <si>
    <t>Construct a 10-unit affordable apartment complex.</t>
  </si>
  <si>
    <t>0.57 acres</t>
  </si>
  <si>
    <t>Apricot Simi Development, LLC</t>
  </si>
  <si>
    <t>Apricot Development</t>
  </si>
  <si>
    <t xml:space="preserve">Construct 7 townhomes. </t>
  </si>
  <si>
    <t>Apricot Road - JMA</t>
  </si>
  <si>
    <t>Construct a 3-unitapartment complex.</t>
  </si>
  <si>
    <t>JMA Construction Group</t>
  </si>
  <si>
    <t>Arroyo Simi Greenway</t>
  </si>
  <si>
    <t>Construct a recreational trail and associated improvements along the Arroyo Simi.</t>
  </si>
  <si>
    <t>City of Simi valley and Rancho Simi Recreation and Park District</t>
  </si>
  <si>
    <t xml:space="preserve">4-10 miles northwest </t>
  </si>
  <si>
    <t>Azad Group</t>
  </si>
  <si>
    <t xml:space="preserve">Construct 3 townhomes. </t>
  </si>
  <si>
    <t>Azad Group, LLC</t>
  </si>
  <si>
    <t>6.5 miles northwest</t>
  </si>
  <si>
    <t>Construct 3 townhomes.</t>
  </si>
  <si>
    <t>Bogdan Zelkjovic</t>
  </si>
  <si>
    <t xml:space="preserve">Chumash Park </t>
  </si>
  <si>
    <t>Community park.</t>
  </si>
  <si>
    <t>Rancho Simi Rec, and Park District</t>
  </si>
  <si>
    <t>4 miles north</t>
  </si>
  <si>
    <t>City Ventures</t>
  </si>
  <si>
    <t>Construct 62 townhome condominiums.</t>
  </si>
  <si>
    <t>CV Communities, LLC</t>
  </si>
  <si>
    <t>Cochran Apartments</t>
  </si>
  <si>
    <t>Construct a 50-unit senior apartment complex with an Affordable Housing Agreement.</t>
  </si>
  <si>
    <t>Ibrahim family Enterprises, LLC</t>
  </si>
  <si>
    <t>Humkar</t>
  </si>
  <si>
    <t>Construct 16 townhomes.</t>
  </si>
  <si>
    <t>Mehdi Humkar</t>
  </si>
  <si>
    <t>2.75 miles northwest</t>
  </si>
  <si>
    <t>Huppert</t>
  </si>
  <si>
    <t>Construct five single-family residences.</t>
  </si>
  <si>
    <t>Larry Huppert</t>
  </si>
  <si>
    <t>Jarel Enterprises Inc.</t>
  </si>
  <si>
    <t>Construct 12-unit condominiums.</t>
  </si>
  <si>
    <t>Ken Stockton Architects</t>
  </si>
  <si>
    <t>Katherine Road South</t>
  </si>
  <si>
    <t>Construct a 31-unit apartment complex including five single-story buildings, a single-story manager’s unit, and a common building.</t>
  </si>
  <si>
    <t>Cabrillo Economic Development</t>
  </si>
  <si>
    <t>2 miles north</t>
  </si>
  <si>
    <t>Kuehner Apartments</t>
  </si>
  <si>
    <t>Jerry Jacob</t>
  </si>
  <si>
    <t>2.5 miles north</t>
  </si>
  <si>
    <t>Landmark at Tapo/Ish</t>
  </si>
  <si>
    <t>Construct a single-family residence on each of three existing lots.</t>
  </si>
  <si>
    <t>Landmark Homes</t>
  </si>
  <si>
    <t>3.75 miles northwest</t>
  </si>
  <si>
    <t>Lost Canyons</t>
  </si>
  <si>
    <t>Lost Canyons, LLC</t>
  </si>
  <si>
    <t>River Run</t>
  </si>
  <si>
    <t>Construct 40 townhomes.</t>
  </si>
  <si>
    <t>STG Community Three, LLC</t>
  </si>
  <si>
    <t>Sage View Apartments</t>
  </si>
  <si>
    <t>Scott Peters</t>
  </si>
  <si>
    <t>Savannah</t>
  </si>
  <si>
    <t>Construct 66 condominiums.</t>
  </si>
  <si>
    <t>WH Simi Valley 66, LLC</t>
  </si>
  <si>
    <t>Simi Homes</t>
  </si>
  <si>
    <t>Simi Homes, LLC</t>
  </si>
  <si>
    <t>Simi-37</t>
  </si>
  <si>
    <t>Construct 37 multi-family townhomes</t>
  </si>
  <si>
    <t>Trumpark Companies</t>
  </si>
  <si>
    <t>The Market Place</t>
  </si>
  <si>
    <t xml:space="preserve">Construct 72 townhomes, 36 senior condominiums, and a commercial building. </t>
  </si>
  <si>
    <t>Standard Pacific Homes</t>
  </si>
  <si>
    <t>City of Thousand Oaks</t>
  </si>
  <si>
    <t>Construct a 45-unit apartment complex, remove 1 oak tree; encroach into the protected zone of 1 oak tree, allow a lot manager.</t>
  </si>
  <si>
    <t>Mainstreet Architects</t>
  </si>
  <si>
    <t xml:space="preserve">8 miles southwest </t>
  </si>
  <si>
    <t>Construct 4 new homes, remove 1 oak tree; encroach into the protected zone of 2 landmark trees.</t>
  </si>
  <si>
    <t>LC Engineering Group Inc.</t>
  </si>
  <si>
    <t xml:space="preserve">8.75 miles southwest </t>
  </si>
  <si>
    <t xml:space="preserve">9.5 miles southwest </t>
  </si>
  <si>
    <t>Construct a 3-story 36 unit apartment, remove 3 oak trees and 1 landmark tree, encroach into the protected zone of 5 oak trees, and prune of 4 oak trees.</t>
  </si>
  <si>
    <t>RRM Design Group</t>
  </si>
  <si>
    <t>8.5 miles southwest</t>
  </si>
  <si>
    <t>Construct a 3-unit apartment complex.</t>
  </si>
  <si>
    <t>Richard Thorsen</t>
  </si>
  <si>
    <t xml:space="preserve">7.75 miles southwest </t>
  </si>
  <si>
    <t>Construct a 4-unit apartment building; encroach into the protected zone of 2 oak trees.</t>
  </si>
  <si>
    <t>Westland Civil Inc.</t>
  </si>
  <si>
    <t xml:space="preserve">9 miles southwest </t>
  </si>
  <si>
    <t>Divide 25.14 acres into 29 lots, construct 20 single-family dwellings and encroach into protected zones of 4 oak trees; additional export of 16,000 cubic yards.</t>
  </si>
  <si>
    <t>The New Home Company</t>
  </si>
  <si>
    <t xml:space="preserve">9.4 miles southwest </t>
  </si>
  <si>
    <t>Construct 13 single-family dwellings; remove 6 oaks; encroach into the protected zone of 5 oaks and 1 landmark tree, prune 5 oaks and 2 landmark trees.</t>
  </si>
  <si>
    <t>LC Engineering Group</t>
  </si>
  <si>
    <t>6 miles southwest</t>
  </si>
  <si>
    <t>Construct 14 units at 248-unit Los Robles Apartment complex; encroach into the protected zone of 8 oak trees.</t>
  </si>
  <si>
    <t>Prometheus</t>
  </si>
  <si>
    <t>9.5 miles southwest</t>
  </si>
  <si>
    <t>Construct 5 single-family homes; encroach within the protected zones of 4 oak trees.</t>
  </si>
  <si>
    <t>1000 Oaks Investors, LLC</t>
  </si>
  <si>
    <t xml:space="preserve">5.5 miles southwest </t>
  </si>
  <si>
    <t>Construct 7 single-family detached homes.</t>
  </si>
  <si>
    <t>Morningstar Development</t>
  </si>
  <si>
    <t xml:space="preserve">9.5 miles west </t>
  </si>
  <si>
    <t>Aldersgate Investments</t>
  </si>
  <si>
    <t xml:space="preserve">7 miles west </t>
  </si>
  <si>
    <t>Construct 482,000 sq. ft. phased commercial complex consisting of 7 office buildings, restaurant, parking structure, senior assisted living and skilled nursing facility; transplant 1 oak; transplant 2, encroach within the protected zone of 7, and prune 2 oak trees for the construction of new solar carports.</t>
  </si>
  <si>
    <t>Westlake Park Center East</t>
  </si>
  <si>
    <t>7.75 miles southwest</t>
  </si>
  <si>
    <t>Construct 4 detached townhouse units; divide 0.5 ac. into condominium lot.</t>
  </si>
  <si>
    <t>Sunset Drive, LLC</t>
  </si>
  <si>
    <t xml:space="preserve">Conejo Crest, LLC </t>
  </si>
  <si>
    <t>Divide 0.5 acres; construct 7 townhomes.</t>
  </si>
  <si>
    <t xml:space="preserve">Dan Lamy </t>
  </si>
  <si>
    <t xml:space="preserve">8.5 miles southwest </t>
  </si>
  <si>
    <t>Divide 0.98 acres; construct 13 townhomes.</t>
  </si>
  <si>
    <t>8 miles southwest</t>
  </si>
  <si>
    <t>Divide 2.01 acres into 1 lot; construct 23 townhomes.</t>
  </si>
  <si>
    <t>Pan-Am Builders, Inc</t>
  </si>
  <si>
    <t>Reconfigure 5 recorded lots into 4; construct 4 single-family detached dwellings.</t>
  </si>
  <si>
    <t>Ruben Luna</t>
  </si>
  <si>
    <t xml:space="preserve">8 miles west </t>
  </si>
  <si>
    <t>Phased construction</t>
  </si>
  <si>
    <t>Divide 42.8 acres into 8 lots; construct 6 single-family detached dwellings.</t>
  </si>
  <si>
    <t>Mohammed Humkar</t>
  </si>
  <si>
    <t xml:space="preserve">9.75 miles southwest </t>
  </si>
  <si>
    <t>Demolish dealership and construct a Lexus dealership; site improvements.</t>
  </si>
  <si>
    <t>Lexus of Thousand Oaks</t>
  </si>
  <si>
    <t>Construct a 5-story wing and 3-story parking structure at the Hyatt Westlake; remove 1 oak tree and encroach into the protected zone of 5 oak trees.</t>
  </si>
  <si>
    <t>CSA Architects</t>
  </si>
  <si>
    <t>Renovate exterior, construct building addition and 2 new buildings, change parking and landscaping at shopping center. There will be tree removal as well.</t>
  </si>
  <si>
    <t>Regency Centers</t>
  </si>
  <si>
    <t>Construct 98,200 sq. ft. office and self-storage facility; encroach into the protected zone of 6 oak trees.</t>
  </si>
  <si>
    <t>T. O. Blvd. Storage Partners</t>
  </si>
  <si>
    <t>Construct 6,000 sq. ft. retail/restaurant addition, subdivide 1 lot, remove 2 landmark trees, and encroach into the protected zone of 11 landmark trees.</t>
  </si>
  <si>
    <t>Alston &amp; Bird</t>
  </si>
  <si>
    <t xml:space="preserve">8.25 miles southwest </t>
  </si>
  <si>
    <t>FEIR</t>
  </si>
  <si>
    <t>The Village at Westfield Topanga Project</t>
  </si>
  <si>
    <t>30.18 acres</t>
  </si>
  <si>
    <t>City of LA</t>
  </si>
  <si>
    <t xml:space="preserve">6.75 miles northeast </t>
  </si>
  <si>
    <t>Vesting Tentative Tract</t>
  </si>
  <si>
    <t>Development of 37 detached single-family homes.</t>
  </si>
  <si>
    <t>6.19 acres</t>
  </si>
  <si>
    <t xml:space="preserve">5.75 miles southeast </t>
  </si>
  <si>
    <t>Sierra Canyon Secondary School</t>
  </si>
  <si>
    <t>Vesting Conditional Use Permit to allow development of a 550-student secondary school.</t>
  </si>
  <si>
    <t>4.89 acres</t>
  </si>
  <si>
    <t xml:space="preserve">5.5 miles northeast </t>
  </si>
  <si>
    <t>Motion Picture &amp; Television Fund Retirement Home Supplemental EIR</t>
  </si>
  <si>
    <t>Conditional Use and Zone Variance to allow construction of 191,500 s.f. of new medical use, with number of licensed beds increasing to 290 from existing 256. Construction of 285,070 s.f. of residential retirement facilities with a net increase of 269 new units. Construction of 60,500 s.f. of new services/administrative buildings, 21,000 s.f. of new activity/recreational facilities.</t>
  </si>
  <si>
    <t>9 acres</t>
  </si>
  <si>
    <t xml:space="preserve">5.5 miles southeast </t>
  </si>
  <si>
    <t>3-story, 75,000 square-foot building property in the A1-1K zone, as an expansion of, and adjacent to, and existing 60,000 square-foot church and private school (grades K-12) on a separate parcel east of Shoshone Avenue.</t>
  </si>
  <si>
    <t>5.5 acres</t>
  </si>
  <si>
    <t xml:space="preserve">9.25 miles northeast </t>
  </si>
  <si>
    <t>City of Agoura Hills</t>
  </si>
  <si>
    <t>E.F Moore &amp;Co</t>
  </si>
  <si>
    <t>Mixed-use development</t>
  </si>
  <si>
    <t>18 acres</t>
  </si>
  <si>
    <t>City of AH</t>
  </si>
  <si>
    <t xml:space="preserve">5.75 miles southwest </t>
  </si>
  <si>
    <t>Healthcote for Buckley</t>
  </si>
  <si>
    <t>Commercial/Medical building</t>
  </si>
  <si>
    <t>3 acres</t>
  </si>
  <si>
    <t xml:space="preserve">6 miles southwest </t>
  </si>
  <si>
    <t>Review, TBD</t>
  </si>
  <si>
    <t xml:space="preserve">Agoura-Kanan, LLC/The Martin Group/Symphony Development </t>
  </si>
  <si>
    <t>21.58 acres</t>
  </si>
  <si>
    <t>Review, pending</t>
  </si>
  <si>
    <t>Cornerstone Coast to Coast</t>
  </si>
  <si>
    <t>5.58 acres</t>
  </si>
  <si>
    <t xml:space="preserve">6.5 miles southwest </t>
  </si>
  <si>
    <t>Utopia Hills by Alon Zakoot</t>
  </si>
  <si>
    <t>Mixed use and live/work project</t>
  </si>
  <si>
    <t>1.14 acres</t>
  </si>
  <si>
    <t>Shirvanian Family Investment</t>
  </si>
  <si>
    <t xml:space="preserve">Industrial park with 7 buildings. </t>
  </si>
  <si>
    <t>10 acres</t>
  </si>
  <si>
    <t>Ware Malcomb for Agoura Business Center West</t>
  </si>
  <si>
    <t>Mixed-use and live/work project.</t>
  </si>
  <si>
    <t>8.82 acres</t>
  </si>
  <si>
    <t xml:space="preserve">Ware Malcomb for Agoura Business Center West </t>
  </si>
  <si>
    <t xml:space="preserve">A GPA app. To change project site from Bus. Manufacturing to Commercial Retail and a CUP app. To construct 3 retail buildings. </t>
  </si>
  <si>
    <t>APB Properties, LLC</t>
  </si>
  <si>
    <t xml:space="preserve">5 empty lots and one developed lot for a site total of approx.. 4.18 acres. </t>
  </si>
  <si>
    <t xml:space="preserve">5.5 miles south </t>
  </si>
  <si>
    <t>Subdivide 12.52 acres into 6 lots of record consisting of 5 residential lots and 1 open space lot.</t>
  </si>
  <si>
    <t>Wallace E Mason &amp; Associates.</t>
  </si>
  <si>
    <t>Pre-application</t>
  </si>
  <si>
    <t>Pending</t>
  </si>
  <si>
    <t>Neal Scribner</t>
  </si>
  <si>
    <t>Demolish existing restaurant and construct a new two-story medical office building.</t>
  </si>
  <si>
    <t>Heney Dong &amp; Associates</t>
  </si>
  <si>
    <t>Develop a Community Park on appx 145 acres consisting of 17 acres of amenities, open space, and interconnecting multi-use trails.</t>
  </si>
  <si>
    <t>145 acres</t>
  </si>
  <si>
    <t>Conejo Recreation &amp; Park Dis</t>
  </si>
  <si>
    <t>Construct 79-unit assisted living facility (Oakmont Senior Living).</t>
  </si>
  <si>
    <t>Hardy Engineering</t>
  </si>
  <si>
    <t>Construction of a 15,800 sq. ft. fellowship hall with classrooms at Holy Trinity Lutheran Church.</t>
  </si>
  <si>
    <t>Rassmusen &amp; Associates</t>
  </si>
  <si>
    <t>Construct a new 189,499 sq. ft. 4-story building wing; construct new multi-level parking structure; remove 2 oak trees and encroach into the protected zone of 3 oak trees.</t>
  </si>
  <si>
    <t>Los Robles Hospital</t>
  </si>
  <si>
    <t>Construct 20,000 sq. ft. sanctuary, youth church, office and classroom buildings; encroach into the protected zone of 5 oak trees.</t>
  </si>
  <si>
    <t>C. V. Congregational Church</t>
  </si>
  <si>
    <t xml:space="preserve">Approved </t>
  </si>
  <si>
    <t>Construct industrial building; remove 1 and transplant 4 oak trees.</t>
  </si>
  <si>
    <t>Construct an 8,000 sq. ft. industrial building; remove 3 oak trees and 1 toyon tree.</t>
  </si>
  <si>
    <t xml:space="preserve">City of Calabasas </t>
  </si>
  <si>
    <t>Information Unavailable</t>
  </si>
  <si>
    <t>Cheesecake Factory Expansion</t>
  </si>
  <si>
    <t>Commercial Office</t>
  </si>
  <si>
    <t xml:space="preserve">5.3 miles Southeast </t>
  </si>
  <si>
    <t>Vidovich Commercial Center</t>
  </si>
  <si>
    <t xml:space="preserve">Information Unavailable </t>
  </si>
  <si>
    <t xml:space="preserve">3.6 miles South </t>
  </si>
  <si>
    <t>Permits issued in December 2014)</t>
  </si>
  <si>
    <t>Malamut Vintage Auto</t>
  </si>
  <si>
    <t>Retail (auto sales)</t>
  </si>
  <si>
    <t xml:space="preserve">4.6 miles Southeast </t>
  </si>
  <si>
    <t>Permits in process</t>
  </si>
  <si>
    <t>Hilton Garden Inn Expansion</t>
  </si>
  <si>
    <t>Hotel expansion- 51 rooms</t>
  </si>
  <si>
    <t xml:space="preserve">4.8 miles Southeast </t>
  </si>
  <si>
    <t>Application filed</t>
  </si>
  <si>
    <t>Avanti Condominiums &amp; Mixed Use</t>
  </si>
  <si>
    <t>Multi-fam. Condo with street retail- 80 units.</t>
  </si>
  <si>
    <t xml:space="preserve">4.7 miles Southeast </t>
  </si>
  <si>
    <t>Canyon Oaks Residential</t>
  </si>
  <si>
    <t>Single-family- 71 units.</t>
  </si>
  <si>
    <t xml:space="preserve">4.8 miles South </t>
  </si>
  <si>
    <t xml:space="preserve"> City of Calabasas </t>
  </si>
  <si>
    <t>Canyon Oaks - Hotel</t>
  </si>
  <si>
    <t xml:space="preserve">4.5 miles South </t>
  </si>
  <si>
    <t>Paxton Townhome Project</t>
  </si>
  <si>
    <t xml:space="preserve">6 miles South </t>
  </si>
  <si>
    <t>Entitled. Includes road widening</t>
  </si>
  <si>
    <t>Rondell Road Hotel Project</t>
  </si>
  <si>
    <t>Calabasas Senior Center</t>
  </si>
  <si>
    <t>Community Center</t>
  </si>
  <si>
    <t>Construction starting March 2015</t>
  </si>
  <si>
    <t xml:space="preserve">Moorpark-Newbury </t>
  </si>
  <si>
    <t>Installation of approximately 500 feet of new underground 66 kV subtransmission line</t>
  </si>
  <si>
    <t>8.1 miles Southeast</t>
  </si>
  <si>
    <t>Three two dormitories total square footage 22,157</t>
  </si>
  <si>
    <t>Approved plans distributed</t>
  </si>
  <si>
    <t>7.50 miles Southeast</t>
  </si>
  <si>
    <t>Authorize demolition of a 2-story and construction of a 2-story learning center in the same location and installation of a fire access road serving the learning center; installation of two (2) modular classrooms and toilet structures, all in accordance with CUP 96-184-(3).</t>
  </si>
  <si>
    <t>CUP for new residence to be used as a bed and breakfast in the Santa Monica Mountains North Area CSD and Variance for the ridgeline encroachment. 919.5 cubic yards cut and 654.9 cubic yards fill with 264.9 cubic yards export</t>
  </si>
  <si>
    <t>8.46 miles Southeast</t>
  </si>
  <si>
    <t>EIR Review</t>
  </si>
  <si>
    <t>Malibu Local Coastal Plan: 6 (Residential I ) (11 dwelling units per acre) Zone: R-1-20,000 (Single Family Residence) (Minimum lot size 20,000 sf.) Other: Malibu Coastal Zone Single family residences are considered a conforming use with reference to the above mentioned regulations.</t>
  </si>
  <si>
    <t>8.9 miles South</t>
  </si>
  <si>
    <t>Application received</t>
  </si>
  <si>
    <t>New assisted living facility 140 units and 160 beds</t>
  </si>
  <si>
    <t>4.5 miles Southeast</t>
  </si>
  <si>
    <t>Additional Info. Received</t>
  </si>
  <si>
    <t>10,700 s.f.retail</t>
  </si>
  <si>
    <t>Approximate Distance from Proposed Project (miles)</t>
  </si>
  <si>
    <t>10.0 miles northwest</t>
  </si>
  <si>
    <t xml:space="preserve">10.0 miles southwest </t>
  </si>
  <si>
    <t>County of Los Angeles</t>
  </si>
  <si>
    <t>Multi-Family. Apartments- 78 units</t>
  </si>
  <si>
    <t>Environmental Review MND</t>
  </si>
  <si>
    <t>Convert existing equestrian and residential facilities and construct new facilities. Planned uses include hotel, equestrian center, conference center, pool, etc.</t>
  </si>
  <si>
    <t>Demolition of various structures on Santa Susana Field Laboratory site.</t>
  </si>
  <si>
    <t>New hotel- 120 rooms</t>
  </si>
  <si>
    <t>Commercial retail  and office</t>
  </si>
  <si>
    <t>US Dept. of Energy c/o the Boeing Co SA</t>
  </si>
  <si>
    <t>First phase of development &amp; parcelization of site includes 107 Residential Units, and 62,000 sq. ft. of retail space.</t>
  </si>
  <si>
    <t xml:space="preserve">Phased development of ~444,744 ft2 of shopping center uses including ~165,759 ft2 anchor retailer, which would support an ancillary member-only fueling station, and ~278,985 ft2 of shopping center retail space. 275-room hotel with ground floor dining and retail &amp; restaurant uses. Grocery store, office and community/cultural center uses as well. </t>
  </si>
  <si>
    <t>Construct a 6-unit apartment complex.</t>
  </si>
  <si>
    <t>1,595 acres</t>
  </si>
  <si>
    <t>Master planned development to grade for 364 single-family lots, infrastructure streets, common area improvements, etc.</t>
  </si>
  <si>
    <t>Build 4 homes on existing lots.</t>
  </si>
  <si>
    <t>Construct an 8-unit apartment complex.</t>
  </si>
  <si>
    <t>10,600 sq. ft.</t>
  </si>
  <si>
    <t>Allow 1 lot subdivision of .74 acres; construct 8 townhome units.</t>
  </si>
  <si>
    <t>0.74 acres</t>
  </si>
  <si>
    <t>42.8 acres</t>
  </si>
  <si>
    <t>12.42 acres</t>
  </si>
  <si>
    <t>Divide 12.42 acres. into 10 lots; construct 8 single-family dwellings.</t>
  </si>
  <si>
    <t>12.52 acres</t>
  </si>
  <si>
    <t>Remediation Project. Permanently cap soil with lead and polycyclic aromatic hydrocarbons resulting from former firing range.</t>
  </si>
  <si>
    <t xml:space="preserve">Remediation Project. Site houses a hazardous waste storage area and a 4,000 gallon waste oil tank. </t>
  </si>
  <si>
    <t>Remediation Project. Aerospace manufacturing and testing resulted in groundwater, and soil contamination. Three groundwater treatment systems have been installed.</t>
  </si>
  <si>
    <t xml:space="preserve">Remediation Project. Aerospace manufacturing and testing, as well as storage of alkali metal resulted in aquifer and soil contamination. </t>
  </si>
  <si>
    <t>Remediation Project. Past research involved radioactive materials. Treatment includes elementary neutralization, stabilization, and size reduction.</t>
  </si>
  <si>
    <t>Remediation Project. Residuals from hazardous waste treatment and storage tanks. Three groundwater treatment systems have been installed.</t>
  </si>
  <si>
    <t>Remediation Project. Residuals from hazardous waste treatment and storage tanks. Five groundwater treatment systems have been installed.</t>
  </si>
  <si>
    <t xml:space="preserve">Remediation Project. Two buildings onsite considered Hazardous Water Management Facilities. One of the buildings previously housed alkali metals. </t>
  </si>
  <si>
    <t>Remediation Project. VOC, methyl isobutyl ketone, chrome, heavy metals, etc. in aquifer, indoor air, soil, and soil vapor from previous manufacturing and machine shop onsite.</t>
  </si>
  <si>
    <t xml:space="preserve">Remediation Project. Cleanup of PCE in soil, as well as trichloroethylene and PCE in soil gas samples. Drilling, sampling, and installation of soil borings and vapor probes will be required. </t>
  </si>
  <si>
    <t>Remediation Project. Dioxin, metals, TPH motor oil, etc. are contaminants of concern, Groundwater affected; sediments, soil, and soil vapor under investigation.</t>
  </si>
  <si>
    <t>Hotel 127 rooms</t>
  </si>
  <si>
    <t>Address</t>
  </si>
  <si>
    <t>4790 Las Virgenes Road</t>
  </si>
  <si>
    <t>4240 Las Virgenes Road</t>
  </si>
  <si>
    <t>Aliso Canyon natural gas storage field (storage field) in
unincorporated Los Angeles County and the City of Los Angeles, California.</t>
  </si>
  <si>
    <t xml:space="preserve">Ventura County generally between State Route 118 (Los Angeles Avenue) to the north, Highway 101 to the south, and west of State Route 23, in the City of Moorpark, City of Thousand Oaks, and in portions of unincorporated Ventura County between the two cities. </t>
  </si>
  <si>
    <t>Lots betweeb 28700 and 28811 Canwood Street</t>
  </si>
  <si>
    <t>Northwest corner of Canwood Street and Derry Ave.</t>
  </si>
  <si>
    <t>27489 Agoura Hills</t>
  </si>
  <si>
    <t>SEC of Agoura and Kanan Road</t>
  </si>
  <si>
    <t>Agoura Road</t>
  </si>
  <si>
    <t>South of Agoura Road near western city limits</t>
  </si>
  <si>
    <t>4995 Kanan Road</t>
  </si>
  <si>
    <t xml:space="preserve">SEC Agoura Road and </t>
  </si>
  <si>
    <t>24439 Calabasas Road</t>
  </si>
  <si>
    <t>Northwest corner of Las Virgenes Road and Thousand Oaks Boulevard</t>
  </si>
  <si>
    <t>26300 Rondell Road</t>
  </si>
  <si>
    <t>23500 Park Sorrento</t>
  </si>
  <si>
    <t>77-acre vacant site located at 4790 Las Virgenes Road at the eastern terminus of Agoura Road (APNs: 2069078009; and 011)</t>
  </si>
  <si>
    <t>26901 Malibu Hills Road</t>
  </si>
  <si>
    <t xml:space="preserve">24150 Park Sorrento </t>
  </si>
  <si>
    <t>100/200 Civic Center Way</t>
  </si>
  <si>
    <t>Chatsworth-Porter Ranch community of the City of Los Angeles</t>
  </si>
  <si>
    <t>12100 Browns Canyon Road</t>
  </si>
  <si>
    <t>11047 North De Soto Avenue, Chatsworth</t>
  </si>
  <si>
    <t>23450 Calabasas
Road</t>
  </si>
  <si>
    <t>6360 North Topanga Canyon Boulevard;</t>
  </si>
  <si>
    <t>22255 Mulholland Drive, Woodland Hills</t>
  </si>
  <si>
    <t>890 and 900 West Los
Angeles Avenue</t>
  </si>
  <si>
    <t>903 Quimisa Drive</t>
  </si>
  <si>
    <t>North side of Los
Angeles Avenue,
approximately 1,300 feet
east of Quimisa Avenue</t>
  </si>
  <si>
    <t>Northwest corner of
Kuehner Drive and 118
Freeway</t>
  </si>
  <si>
    <t>5496 East Los Angeles
Avenue</t>
  </si>
  <si>
    <t>Southwest corner of
Tapo Street and Ish
Drive</t>
  </si>
  <si>
    <t>4370 Eve Road</t>
  </si>
  <si>
    <t>4862 East Cochran
Street</t>
  </si>
  <si>
    <t>2401 Tapo Street</t>
  </si>
  <si>
    <t>4180 Guardian Street</t>
  </si>
  <si>
    <t>4453 Apricot Road</t>
  </si>
  <si>
    <t>2225 and 2245 Tapo
Street</t>
  </si>
  <si>
    <t>Along the Arroyo Simi,
from the west end of
the City to the east end</t>
  </si>
  <si>
    <t>1122 Appleton Road</t>
  </si>
  <si>
    <t>Southern terminus of
Sequoia Avenue</t>
  </si>
  <si>
    <t>1369 Erringer Road</t>
  </si>
  <si>
    <t>2585 East Cochran Street</t>
  </si>
  <si>
    <t>2975 Sycamore Drive</t>
  </si>
  <si>
    <t>1748 Heywood Street</t>
  </si>
  <si>
    <t>Northeast corner of
Patricia Avenue and
Galt Street</t>
  </si>
  <si>
    <t>1525 Patricia Avenue</t>
  </si>
  <si>
    <t>Southwest corner of
Erringer Road and
Heywood Street</t>
  </si>
  <si>
    <t>1055 Fourth Street</t>
  </si>
  <si>
    <t>3301 Lost Canyons
Drive</t>
  </si>
  <si>
    <t>1378 Patricia Avenue</t>
  </si>
  <si>
    <t>Big Sky Place and
Erringer Road</t>
  </si>
  <si>
    <t>1308 Madera Road</t>
  </si>
  <si>
    <t>525 East Los Angeles
Avenue</t>
  </si>
  <si>
    <t>980 Madera Road</t>
  </si>
  <si>
    <t>Southeast corner of Los
Angeles Avenue and
Simi Village Drive</t>
  </si>
  <si>
    <t>750 Erbes Road</t>
  </si>
  <si>
    <t>Northwest corner of Kanan Rd. and Rayburn St.</t>
  </si>
  <si>
    <t>2000 Upper Ranch Road</t>
  </si>
  <si>
    <t>E side Erbes Rd., 750' N of Thousand Oaks Blvd.</t>
  </si>
  <si>
    <t>Olsen Road East of the 23 Freeway</t>
  </si>
  <si>
    <t>3059 Townsgate Rd</t>
  </si>
  <si>
    <t>NE corner of Hillcrest Drive &amp; Conejo School Road</t>
  </si>
  <si>
    <t>2423 Chiquita Lane</t>
  </si>
  <si>
    <t>134 Sunset Drive</t>
  </si>
  <si>
    <t>3735 Auto Mall Drive</t>
  </si>
  <si>
    <t>Northeast corner Conejo School Rd. &amp; Chiquita Ln</t>
  </si>
  <si>
    <t>880 South Westlake Boulevard</t>
  </si>
  <si>
    <t>1815 &amp; 1825 Los Feliz Drive</t>
  </si>
  <si>
    <t>2725-2785 Agoura Rd. &amp; 924-1024 S Westlake Blvd</t>
  </si>
  <si>
    <t xml:space="preserve"> 600 Lone Oak Drive</t>
  </si>
  <si>
    <t xml:space="preserve"> Banyan Park on Meadowcrest Street</t>
  </si>
  <si>
    <t>730, 742, 766, 778 &amp; 786 Calle Contento</t>
  </si>
  <si>
    <t>971 and 973 South Westlake Boulevard</t>
  </si>
  <si>
    <t>1475 East Thousand Oaks Boulevard</t>
  </si>
  <si>
    <t>1735 Los Feliz Drive</t>
  </si>
  <si>
    <t>2650 Willow Lane</t>
  </si>
  <si>
    <t xml:space="preserve"> SE of Willow Lane on Conejo Ridge Road</t>
  </si>
  <si>
    <t>390 Arcturus Street</t>
  </si>
  <si>
    <t>One West Avenida de Los Arboles</t>
  </si>
  <si>
    <t>Northeast corner of Pierce and Jensen Courts</t>
  </si>
  <si>
    <t>SW corner of Mayflower Street &amp; Warwick Avenue</t>
  </si>
  <si>
    <t>300 East Rolling Oaks Drive</t>
  </si>
  <si>
    <t>950 Warwick Avenue</t>
  </si>
  <si>
    <t>400 Rolling Oaks Drive</t>
  </si>
  <si>
    <t>215 West Janss Road</t>
  </si>
  <si>
    <t>Southwest corner of Olsen Rd. &amp; Morningstar Ave</t>
  </si>
  <si>
    <t>55 East Rolling Oaks Drive</t>
  </si>
  <si>
    <t xml:space="preserve"> 3500 Willow Ln</t>
  </si>
  <si>
    <t>4415 Lakeview Canyon Road</t>
  </si>
  <si>
    <t>26412 THACKERY LN, STEVENSON RANCH </t>
  </si>
  <si>
    <t>1717 OLD TOPANGA CANYON RD, TOPANGA </t>
  </si>
  <si>
    <t>24141 VENTURA BL 7276</t>
  </si>
  <si>
    <t>1832 N TOPANGA CANYON BLVD</t>
  </si>
  <si>
    <t>25734 PUNTO DE VISTA DR, CALABASAS</t>
  </si>
  <si>
    <t>1378 Windsor Drive
Thousand Oaks,</t>
  </si>
  <si>
    <t>No address</t>
  </si>
  <si>
    <t>22360 W. Devonshire Street,</t>
  </si>
  <si>
    <t>8433 FALLBROOK AVE
CANOGA PARK</t>
  </si>
  <si>
    <t>WOOLSEY CANYON RD
SIMI VALLEY, CA</t>
  </si>
  <si>
    <t>SANTA SUSANA FIELD LAB
CANOGA PARK, CA</t>
  </si>
  <si>
    <t>5800 WOOLSEY CANYON RD
CANOGA PARK</t>
  </si>
  <si>
    <t>TOP OF WOOLSEY CANYON RD
SIMI VALLEY, CA</t>
  </si>
  <si>
    <t>WOOLSEY CANYON RD
SIMI VALLEY, CA 960630000
VENTURA COUNTY</t>
  </si>
  <si>
    <t>SANTA SUSANA FIELD LAB
CANOGA PARK</t>
  </si>
  <si>
    <t>16555 SATICOY STREET
VAN NUYS, CA</t>
  </si>
  <si>
    <t>20751 MARILLA STREET
CHATSWORTH, CA</t>
  </si>
  <si>
    <t>18141 NAPA STREET
NORTHRIDGE, CA</t>
  </si>
  <si>
    <t>CHATSWORTH, CA
LOS ANGELES COUNTY</t>
  </si>
  <si>
    <t>18600 OXNARD STREET
TARZANA, CA</t>
  </si>
  <si>
    <t>9730 INDEPENDENCE AVENUE
CHATSWORTH, CA</t>
  </si>
  <si>
    <t>9737 MASON AVENUE
CHATSWORTH, CA</t>
  </si>
  <si>
    <t>Northern terminus of Kuehner Drive</t>
  </si>
  <si>
    <t>Fishback Waste Cleanup</t>
  </si>
  <si>
    <t>Remediation project. Remove an estimated 100,000 cubic yards of construction debris and other materials from the property.</t>
  </si>
  <si>
    <t>Unknown</t>
  </si>
  <si>
    <t>Wayne Fishbaack</t>
  </si>
  <si>
    <t>1 miles north</t>
  </si>
  <si>
    <t>TBD</t>
  </si>
  <si>
    <t>Remediation plan requested by County.</t>
  </si>
  <si>
    <t>Link</t>
  </si>
  <si>
    <t>See NASA Final EIS</t>
  </si>
  <si>
    <t>Comments</t>
  </si>
  <si>
    <t xml:space="preserve">Because of the size and nature of this project, and the distance from SSFL, this project is not expected to contribute to cumulative impacts for most resource areas
</t>
  </si>
  <si>
    <t>Because the project is completed the project is not expected to contribute to cumulative impacts</t>
  </si>
  <si>
    <t>Boeing</t>
  </si>
  <si>
    <t>See boeing PD</t>
  </si>
  <si>
    <t>NASA</t>
  </si>
  <si>
    <t>This EIS</t>
  </si>
  <si>
    <t>Because of the size and nature of this project, and the distance from SSFL, this project is not expected to contribute to cumulative impacts for most resource areas</t>
  </si>
  <si>
    <t>http://www.laparks.org/environmental/pdf/chatsworth/draft.pdf</t>
  </si>
  <si>
    <t>http://www.laparks.org/environmental/chatsworth.htm</t>
  </si>
  <si>
    <t>http://vcportal.ventura.org/rma/planning-archives/pdf/meetings-agendas-archives/PD/2014/12-11-14_BL_PL13-0122.pdf</t>
  </si>
  <si>
    <t>http://www.ventura.org/rma/planning/pdf/ceqa/mnd-archives/PL13-0160%20NOI.pdf</t>
  </si>
  <si>
    <t>http://www.simivalley.org/index.aspx?page=810</t>
  </si>
  <si>
    <t>http://www.hummingbirdnestranch.com/</t>
  </si>
  <si>
    <t>http://www.westfield.com/topanga/center-info/development/</t>
  </si>
  <si>
    <t>http://planning.lacity.org/eir/VillageWestfield/FEIR%20with%20ERRATA/files/WFWV%20Errata.pdf</t>
  </si>
  <si>
    <t>http://www.hidden-creeks.com/</t>
  </si>
  <si>
    <t>http://buildinglosangeles.blogspot.com/2014/12/toy-manufacturer-planning-mixed-use.html</t>
  </si>
  <si>
    <t>http://cityplanning.lacity.org/EIR/MGA/deir/index.html</t>
  </si>
  <si>
    <t>http://www.canyonoakscalabasas.com/</t>
  </si>
  <si>
    <t>http://www.cityofcalabasas.com/projects/canyon-oaks.html</t>
  </si>
  <si>
    <t xml:space="preserve">http://cao.lacity.org/oea/Hidden%20Creeks%20Estates%20-%20Executive%20Summary.pdf
</t>
  </si>
  <si>
    <t xml:space="preserve">http://williamshomes.com/NEWHOMECOMMUNITIES/VENTURACOUNTY/SAVANNAH.aspx
</t>
  </si>
  <si>
    <t>http://www.standardpacifichomes.com/new-homes/southern-california/ventura/the-marketplace.aspx</t>
  </si>
  <si>
    <t xml:space="preserve">http://www.pacbiztimes.com/2014/07/04/simi-valley-hotel-dreams-take-flight-with-hummingbird-development/
</t>
  </si>
  <si>
    <t xml:space="preserve">http://www.simivalleyacorn.com/news/2011-02-18/Front_Page/Council_signs_off_on_Lost_Canyons_changes.html
</t>
  </si>
  <si>
    <t xml:space="preserve">http://www.ventura.org/rma/planning/pdf/meetings-agendas-archives/PD/2014/10-30-14_JD_PL13-0160.pdf
</t>
  </si>
  <si>
    <t xml:space="preserve">http://63.199.216.6/permits/docs/9471_R4-2007-0019_FS.pdf
</t>
  </si>
  <si>
    <t>The subtransmission line would extend between SCE's Moorpark Substation and Newbury Substation within a portion of SCE's existing Moorpark-Ormond Beach 220 kV Transmission Line right-of-way (ROW) and within a portion of SCE’s existing Moorpark-Newbury-Pharmacy 66 kV Subtransmission Line ROW.   Nine (9) miles of new 66 kV subtransmission line; New tubular steel poles to carry the line; New lightweight steel poles; Associated infrastructure within Moorpark and Newbury substations to facilitate new line.</t>
  </si>
  <si>
    <t>Currently preparing the Draft EIR, which is anticipated to be released for public review during the first quarter of 2015.</t>
  </si>
  <si>
    <t>http://www.cpuc.ca.gov/Environment/info/esa/moorpark_newbury/index.html</t>
  </si>
  <si>
    <t xml:space="preserve">The Aliso Canyon Project, as proposed by SoCalGas, includes the removal from service of the existing gas turbine-driven compressor (TDC) station located at the Aliso Canyon natural gas storage field (storage field) in unincorporated Los Angeles County and the City of Los Angeles, California. The TDC station will be replaced with three variable frequency compression trains installed in a new compressor station (Central Compressor Station). Other on-site and off-site associated facilities will be upgraded as part of the project. Under Section 851 of the Public Utilities Code, an existing Southern California Edison (SCE) electrical easement on SoCalGas property will also be enlarged.  Project components pass through unincorporated Los Angeles, the City of Los Angeles, the City of Santa Clarita (in Los Angeles County), the City of Mission Hills (in Los Angeles County), and unincorporated Ventura County. </t>
  </si>
  <si>
    <t>The main project site (storage field) is approximately 3,600 acres in size.</t>
  </si>
  <si>
    <t>9 miles northeast</t>
  </si>
  <si>
    <t>Construction of the project began the week of March 10, 2014</t>
  </si>
  <si>
    <t>http://www.cpuc.ca.gov/Environment/info/ene/aliso_canyon/aliso_canyon_home.html</t>
  </si>
  <si>
    <t xml:space="preserve">National Park Service
</t>
  </si>
  <si>
    <t>Santa Monica Mountains National Recreation Area, Visitor Center at King Gillette Ranch</t>
  </si>
  <si>
    <t>The National Park Service, California State Parks, the Santa Monica Mountains Conservancy, and the Mountains Recreation and Conservation Authority are preparing a Design Concept Plan (DCP) for King Gillette Ranch in the Santa Monica Mountains. The DCP would guide the future management and operations at King Gillette Ranch and would address management of visitor-serving uses at the ranch, including the establishment of an interagency visitor center for the Santa Monica Mountains National Recreation Area, public trail access, and environmental education. The plan would also guide natural and cultural resource preservation and restoration.</t>
  </si>
  <si>
    <t>NPS</t>
  </si>
  <si>
    <t>8 miles south</t>
  </si>
  <si>
    <t>The National Park Service reviewed the public's comments, and approved a Finding of No Significant Impact (FONSI) for the proposed Visitor Center.  Preparation of the joint NEPA/CEQA environmental assessment/initial study for the King Gillette Ranch DCP will resume later this year.</t>
  </si>
  <si>
    <t>http://parkplanning.nps.gov/projectHome.cfm?projectID=23534</t>
  </si>
  <si>
    <t>CPUC - Southern California Edison</t>
  </si>
  <si>
    <t>Presidential Substation Project</t>
  </si>
  <si>
    <t>The substation site would be located in the City of Thousand Oaks, and the subtransmission source lines would be located in both unincorporated Ventura County and the City of Thousand Oaks.</t>
  </si>
  <si>
    <t>3 miles northwest</t>
  </si>
  <si>
    <t>On March 13, 2014, the California Public Utilities Commission, granted SCE a permit to construct the Presidential Substation Project configured as "System Alternative A."</t>
  </si>
  <si>
    <t>http://www.cpuc.ca.gov/Environment/info/esa/presidentialsubstation/index.html</t>
  </si>
  <si>
    <t>National Park Service</t>
  </si>
  <si>
    <t>Santa Monica Mountains National Recreation Area (SMMNRA) Interagency Trail Management Plan</t>
  </si>
  <si>
    <t>Trail Management Plan (TMP). The TMP will establish the overall vision for future development and management of the nearly 500-mile SMMNRA trail network. Based on identified desired conditions for park natural, cultural and recreational resources, the TMP will prescribe a comprehensive plan for circulation, access, and allowable trail uses for trails throughout the national recreation area.  The TMP EIS/EIR will consider alternative visions for the trail network and will provide a detailed analysis of potential environmental impacts of each vision.</t>
  </si>
  <si>
    <t>Scoping complete</t>
  </si>
  <si>
    <t xml:space="preserve">http://parkplanning.nps.gov/projectHome.cfm?projectID=13510
</t>
  </si>
  <si>
    <t>CalTrans</t>
  </si>
  <si>
    <t>US-101/SR-23 Interchange Improvement Project</t>
  </si>
  <si>
    <t>Add a lane to the southbound SR-23/northbound US 101 connector. Construct sound walls along the US 101 at various locations.  Add a lane to the northbound and southbound US 101 freeway at various locations. Widen three bridges (nortbound side only) - Hampshire Road, Moorpark Road and Conejo School Road. Realign Moorpark Road northbound on-ramp and add a lane to the Moorpark Road northbound off-ramp. Realign Hampshire Road northbound on and off-ramps.</t>
  </si>
  <si>
    <t>CalTans</t>
  </si>
  <si>
    <t>Construction started in March 2014 and will take approximately two years to complete. Completion date: Early 2016.</t>
  </si>
  <si>
    <t>http://www.dot.ca.gov/dist07/travel/projects/details.php?id=39</t>
  </si>
  <si>
    <t>Lost Hills Road/US-101 Lost Hills Road Overcrossing Replacement &amp; Interchange Modification Project</t>
  </si>
  <si>
    <t>CalTran and the City of Calabasas propose to widen and replace the extisting Lost Hills Road Overcrossing and modify the interchange.  The proposed project area includes the bridge ands the on- and off-ramps located at US Highway 101 / Lost Hills Road interchange.</t>
  </si>
  <si>
    <t>CalTran and City of Calabasas</t>
  </si>
  <si>
    <t>5 miles south</t>
  </si>
  <si>
    <t>EA and FONSI prepared in July 2013.</t>
  </si>
  <si>
    <t>http://www.dot.ca.gov/dist07/resources/envdocs/</t>
  </si>
  <si>
    <t>US 101/Palo Comado Canyon Road Interchange Improvement Project</t>
  </si>
  <si>
    <t>CalTran proposes to improve the extisting US 101 / Palo Comado Canyon Road interchange in the City of Agoura Hills, Los Angeles County.  The proposed project would include widening the Palo Comado Canyon Road and Palo Comado Canyon overcrossing over US 101 and modification of the interchange ramps in order to improve traffic circulation, safety, and bicycle/pedestrian access.</t>
  </si>
  <si>
    <t>EA and FONSI prepared in January 2012.</t>
  </si>
  <si>
    <t>Ventura County Planning Division</t>
  </si>
  <si>
    <t>Butler Ranch Zone Change and Tentative Tract Map Project</t>
  </si>
  <si>
    <t>The proposed project consists of a request for approval of a: (1) change in the zoning designation of the portion of the project site that consists of APNs 500-0-360-185 and 513-0-050-065, from AE-40 ac(Agricultural Exclusive, 40 acres minimum lot size) to OS-20 ac (Open Space, 20 acres minimum lot size); and (2) Vesting Tentative Tract Map to: (a) subdivide APNs 500-0-360-185 and 513-0-050-065 into 24 lots for residential development; and (b) designate APN 500-0-370-275 as a remainder parcel. The 24 lots for residential development will range from 20.04 acres to 24.85 acres in size, and the remainder parcel will be 63.87 acres in size.</t>
  </si>
  <si>
    <t>EIR is being prepared.  The proposed project does not include buildout of the proposed lots at this time</t>
  </si>
  <si>
    <t>1313 Tierra Rejada Road, Simi Valley, CA 93065</t>
  </si>
  <si>
    <t>http://www.ventura.org/rma/planning/ceqa/nop.html</t>
  </si>
  <si>
    <t>Colton Lee Manufactured Housing Community</t>
  </si>
  <si>
    <t>The Planning Division is currently processing an application for a General Plan Amendment and Zone Change to allow up to 60 dwelling units on the subject property.  The project site is located within the unincorporated area of Ventura County, within the existing Santa Susana Knolls Community, located south/southeast of the City of Simi Valley. The project site is located adjacent to Katherine Road, across the street from Knoll's Park.</t>
  </si>
  <si>
    <t>1 mile northeast</t>
  </si>
  <si>
    <t>Final EIR published December 2012</t>
  </si>
  <si>
    <t>See EIR stored on local network</t>
  </si>
  <si>
    <t>Sterling Properties</t>
  </si>
  <si>
    <t xml:space="preserve">Dayton Canyon is the site of a proposed Centex Homes housing development called Sterling Properties.  It is located west of the intersection of Roscoe Boulevard and Valley Circle Boulevard in West Hills and is less than a mile from the eastern property boundary of the Santa Susana Field Laboratory (SSFL). One hundred and fifty single-family homes are planned on 64.2 acres out of the development’s 359.4 total acreage. </t>
  </si>
  <si>
    <t>359.4 acres</t>
  </si>
  <si>
    <t>Centex Homes</t>
  </si>
  <si>
    <t>1 mile east</t>
  </si>
  <si>
    <t>Final EIR prepared in 1999</t>
  </si>
  <si>
    <t xml:space="preserve">West of the intersection of Roscoe Boulevard and Valley Circle Boulevard in West Hills </t>
  </si>
  <si>
    <t>http://www.etec.energy.gov/environmental_and_health/dayton_canyon.html</t>
  </si>
  <si>
    <t>http://www.waterboards.ca.gov/rwqcb4/water_issues/programs/401_water_quality_certification/final_letters/Documents/2013/10-177Sterling.pdf</t>
  </si>
  <si>
    <t>Type of Project</t>
  </si>
  <si>
    <t>Church/School</t>
  </si>
  <si>
    <t>Commercial</t>
  </si>
  <si>
    <t>Residential</t>
  </si>
  <si>
    <t>Energy</t>
  </si>
  <si>
    <t>Hospital/Assisted Living</t>
  </si>
  <si>
    <t>Mixed Use</t>
  </si>
  <si>
    <t>Park</t>
  </si>
  <si>
    <t>Hotel</t>
  </si>
  <si>
    <t>Remediation</t>
  </si>
  <si>
    <t xml:space="preserve">Residential
</t>
  </si>
  <si>
    <t>T-Line</t>
  </si>
  <si>
    <t>Transportation</t>
  </si>
  <si>
    <t>Hospital/Assisted Living Beds</t>
  </si>
  <si>
    <t>Hotel Beds</t>
  </si>
  <si>
    <t>Residential Units</t>
  </si>
  <si>
    <t>Square Footage</t>
  </si>
  <si>
    <t>4.18 acres</t>
  </si>
  <si>
    <t>18,628 s.f.</t>
  </si>
  <si>
    <t>20, 983</t>
  </si>
  <si>
    <t>Map Number</t>
  </si>
  <si>
    <t xml:space="preserve">101/Palo Comado Canyon Road </t>
  </si>
  <si>
    <t xml:space="preserve">Lost Hills Road/US-101 Lost Hills Road Overcrossing </t>
  </si>
  <si>
    <t xml:space="preserve">US-101/SR-23 Interchange </t>
  </si>
  <si>
    <t>Santa Monica Mountains National Recreation Area</t>
  </si>
  <si>
    <t>corner of Katherine Road and Peppertree Lane West,</t>
  </si>
  <si>
    <t>https://www.sce.com/wps/wcm/connect/d4ee2970-39a6-4072-b724-4877399b6b38/PresidentialMap.pdf?MOD=AJPERES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</si>
</sst>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FFFF"/>
        <bgColor indexed="64"/>
      </patternFill>
    </fill>
    <fill>
      <patternFill patternType="solid">
        <fgColor theme="0" tint="-0.24994659260841701"/>
        <bgColor indexed="64"/>
      </patternFill>
    </fill>
    <fill>
      <patternFill patternType="solid">
        <fgColor rgb="FF92D050"/>
        <bgColor indexed="64"/>
      </patternFill>
    </fill>
    <fill>
      <patternFill patternType="solid">
        <fgColor theme="5" tint="0.399975585192419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9">
    <xf numFmtId="0" fontId="0" fillId="0" borderId="0" xfId="0"/>
    <xf numFmtId="0" fontId="1" fillId="0" borderId="0" xfId="0" applyFont="1" applyAlignment="1">
      <alignment horizontal="center" wrapText="1" shrinkToFit="1"/>
    </xf>
    <xf numFmtId="164" fontId="1" fillId="0" borderId="0" xfId="0" applyNumberFormat="1" applyFont="1" applyAlignment="1">
      <alignment horizontal="center" wrapText="1" shrinkToFit="1"/>
    </xf>
    <xf numFmtId="0" fontId="1" fillId="0" borderId="0" xfId="0" applyFont="1" applyAlignment="1">
      <alignment horizontal="left" wrapText="1" shrinkToFit="1"/>
    </xf>
    <xf numFmtId="0" fontId="0" fillId="0" borderId="0" xfId="0" applyAlignment="1">
      <alignment horizontal="center" vertical="top" wrapText="1" shrinkToFit="1"/>
    </xf>
    <xf numFmtId="0" fontId="0" fillId="0" borderId="0" xfId="0" applyAlignment="1">
      <alignment horizontal="left" vertical="top" wrapText="1" shrinkToFit="1"/>
    </xf>
    <xf numFmtId="164" fontId="0" fillId="0" borderId="0" xfId="0" applyNumberFormat="1" applyAlignment="1">
      <alignment horizontal="center" vertical="top" wrapText="1" shrinkToFit="1"/>
    </xf>
    <xf numFmtId="3" fontId="0" fillId="0" borderId="0" xfId="0" applyNumberFormat="1" applyAlignment="1">
      <alignment horizontal="center" vertical="top" wrapText="1" shrinkToFit="1"/>
    </xf>
    <xf numFmtId="0" fontId="0" fillId="2" borderId="0" xfId="0" applyFill="1" applyAlignment="1">
      <alignment horizontal="center" vertical="top" wrapText="1" shrinkToFit="1"/>
    </xf>
    <xf numFmtId="0" fontId="0" fillId="0" borderId="0" xfId="0" applyFill="1" applyAlignment="1">
      <alignment horizontal="center" vertical="top" wrapText="1" shrinkToFit="1"/>
    </xf>
    <xf numFmtId="0" fontId="0" fillId="2" borderId="0" xfId="0" applyFill="1" applyAlignment="1">
      <alignment horizontal="left" vertical="top" wrapText="1" shrinkToFit="1"/>
    </xf>
    <xf numFmtId="164" fontId="0" fillId="2" borderId="0" xfId="0" applyNumberFormat="1" applyFill="1" applyAlignment="1">
      <alignment horizontal="center" vertical="top" wrapText="1" shrinkToFit="1"/>
    </xf>
    <xf numFmtId="0" fontId="0" fillId="0"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2" fillId="0" borderId="0" xfId="1" applyFill="1" applyAlignment="1">
      <alignment horizontal="center" vertical="top" wrapText="1" shrinkToFit="1"/>
    </xf>
    <xf numFmtId="0" fontId="2" fillId="0" borderId="0" xfId="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2" fillId="0"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2" fillId="3" borderId="0" xfId="1" applyFill="1" applyAlignment="1">
      <alignment horizontal="center" vertical="top" wrapText="1" shrinkToFit="1"/>
    </xf>
    <xf numFmtId="0" fontId="0" fillId="2" borderId="0" xfId="0" applyFill="1" applyAlignment="1">
      <alignment horizontal="center" vertical="top" wrapText="1" shrinkToFit="1"/>
    </xf>
    <xf numFmtId="0" fontId="2" fillId="0" borderId="0" xfId="1"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2" fillId="0" borderId="0" xfId="1"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3"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0" fillId="3" borderId="0" xfId="0" applyFill="1" applyAlignment="1">
      <alignment horizontal="center" vertical="top" wrapText="1" shrinkToFit="1"/>
    </xf>
    <xf numFmtId="0" fontId="2" fillId="0" borderId="0" xfId="1" applyFill="1" applyAlignment="1">
      <alignment horizontal="center" vertical="top" wrapText="1" shrinkToFit="1"/>
    </xf>
    <xf numFmtId="0" fontId="2" fillId="3" borderId="0" xfId="1" applyFill="1" applyAlignment="1">
      <alignment horizontal="center" vertical="top" wrapText="1" shrinkToFit="1"/>
    </xf>
    <xf numFmtId="0" fontId="2" fillId="2" borderId="0" xfId="1" applyFill="1" applyAlignment="1">
      <alignment horizontal="center" vertical="top" wrapText="1" shrinkToFit="1"/>
    </xf>
    <xf numFmtId="0" fontId="0" fillId="2" borderId="0" xfId="0" applyFont="1" applyFill="1" applyAlignment="1">
      <alignment horizontal="left" vertical="top" wrapText="1" shrinkToFit="1"/>
    </xf>
    <xf numFmtId="0" fontId="0" fillId="2" borderId="0" xfId="0" applyFill="1" applyAlignment="1">
      <alignment horizontal="center" vertical="top" wrapText="1" shrinkToFit="1"/>
    </xf>
    <xf numFmtId="0" fontId="0" fillId="2" borderId="0" xfId="0" applyFill="1" applyAlignment="1">
      <alignment horizontal="center" vertical="top" wrapText="1" shrinkToFit="1"/>
    </xf>
    <xf numFmtId="0" fontId="2" fillId="3" borderId="0" xfId="1" applyFill="1"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4" borderId="0" xfId="0" applyFill="1"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Fill="1"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0" fontId="0" fillId="0" borderId="0" xfId="0" applyAlignment="1">
      <alignment horizontal="center" vertical="top" wrapText="1" shrinkToFit="1"/>
    </xf>
    <xf numFmtId="3" fontId="0" fillId="0" borderId="0" xfId="0" applyNumberFormat="1" applyAlignment="1">
      <alignment horizontal="left" vertical="top" wrapText="1" shrinkToFit="1"/>
    </xf>
    <xf numFmtId="0" fontId="0" fillId="5" borderId="0" xfId="0" applyFill="1" applyAlignment="1">
      <alignment horizontal="center" vertical="top" wrapText="1" shrinkToFit="1"/>
    </xf>
    <xf numFmtId="0" fontId="0" fillId="6" borderId="0" xfId="0" applyFill="1" applyAlignment="1">
      <alignment horizontal="center" vertical="top" wrapText="1" shrinkToFit="1"/>
    </xf>
    <xf numFmtId="0" fontId="0" fillId="6" borderId="0" xfId="0" applyFill="1" applyAlignment="1">
      <alignment horizontal="left" vertical="top" wrapText="1" shrinkToFit="1"/>
    </xf>
    <xf numFmtId="164" fontId="0" fillId="6" borderId="0" xfId="0" applyNumberFormat="1" applyFill="1" applyAlignment="1">
      <alignment horizontal="center" vertical="top" wrapText="1" shrinkToFit="1"/>
    </xf>
    <xf numFmtId="0" fontId="2" fillId="6" borderId="0" xfId="1" applyFill="1" applyAlignment="1">
      <alignment horizontal="center" vertical="top" wrapText="1" shrinkToFit="1"/>
    </xf>
  </cellXfs>
  <cellStyles count="2">
    <cellStyle name="Hyperlink" xfId="1" builtinId="8"/>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oleObject" Target="file:///\\sfo-file01\PROJECTS\LAX\12xxxx\D120894.00%20-%20Santa%20Susana%20Field%20Laboratory%20EIR\03%20Working%20Documents\02_Admin%20DEIR\CumulativeImpacts\Copy%20of%20Cum%20Impacts%20Master%20List-newly%20add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Excel.Sheet.12">
    <oleItems>
      <mc:AlternateContent xmlns:mc="http://schemas.openxmlformats.org/markup-compatibility/2006">
        <mc:Choice Requires="x14">
          <x14:oleItem name="!Sheet1!R112C10" advise="1"/>
        </mc:Choice>
        <mc:Fallback>
          <oleItem name="!Sheet1!R112C10" advise="1"/>
        </mc:Fallback>
      </mc:AlternateContent>
      <mc:AlternateContent xmlns:mc="http://schemas.openxmlformats.org/markup-compatibility/2006">
        <mc:Choice Requires="x14">
          <x14:oleItem name="!Sheet1!R113C10" advise="1"/>
        </mc:Choice>
        <mc:Fallback>
          <oleItem name="!Sheet1!R113C10" advise="1"/>
        </mc:Fallback>
      </mc:AlternateContent>
      <mc:AlternateContent xmlns:mc="http://schemas.openxmlformats.org/markup-compatibility/2006">
        <mc:Choice Requires="x14">
          <x14:oleItem name="!Sheet1!R133C10" advise="1"/>
        </mc:Choice>
        <mc:Fallback>
          <oleItem name="!Sheet1!R133C10" advise="1"/>
        </mc:Fallback>
      </mc:AlternateContent>
      <mc:AlternateContent xmlns:mc="http://schemas.openxmlformats.org/markup-compatibility/2006">
        <mc:Choice Requires="x14">
          <x14:oleItem name="!Sheet1!R133C11" advise="1"/>
        </mc:Choice>
        <mc:Fallback>
          <oleItem name="!Sheet1!R133C11" advise="1"/>
        </mc:Fallback>
      </mc:AlternateContent>
      <mc:AlternateContent xmlns:mc="http://schemas.openxmlformats.org/markup-compatibility/2006">
        <mc:Choice Requires="x14">
          <x14:oleItem name="!Sheet1!R137C10" advise="1"/>
        </mc:Choice>
        <mc:Fallback>
          <oleItem name="!Sheet1!R137C10" advise="1"/>
        </mc:Fallback>
      </mc:AlternateContent>
      <mc:AlternateContent xmlns:mc="http://schemas.openxmlformats.org/markup-compatibility/2006">
        <mc:Choice Requires="x14">
          <x14:oleItem name="!Sheet1!R51C10" advise="1"/>
        </mc:Choice>
        <mc:Fallback>
          <oleItem name="!Sheet1!R51C10" advise="1"/>
        </mc:Fallback>
      </mc:AlternateContent>
    </oleItems>
  </oleLin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imivalley.org/index.aspx?page=795" TargetMode="External"/><Relationship Id="rId13" Type="http://schemas.openxmlformats.org/officeDocument/2006/relationships/hyperlink" Target="http://www.hidden-creeks.com/" TargetMode="External"/><Relationship Id="rId18" Type="http://schemas.openxmlformats.org/officeDocument/2006/relationships/hyperlink" Target="http://www.cityofcalabasas.com/projects/canyon-oaks.html" TargetMode="External"/><Relationship Id="rId26" Type="http://schemas.openxmlformats.org/officeDocument/2006/relationships/hyperlink" Target="http://www.cpuc.ca.gov/Environment/info/ene/aliso_canyon/aliso_canyon_home.html" TargetMode="External"/><Relationship Id="rId3" Type="http://schemas.openxmlformats.org/officeDocument/2006/relationships/hyperlink" Target="http://www.laparks.org/environmental/pdf/chatsworth/draft.pdf" TargetMode="External"/><Relationship Id="rId21" Type="http://schemas.openxmlformats.org/officeDocument/2006/relationships/hyperlink" Target="http://www.pacbiztimes.com/2014/07/04/simi-valley-hotel-dreams-take-flight-with-hummingbird-development/" TargetMode="External"/><Relationship Id="rId34" Type="http://schemas.openxmlformats.org/officeDocument/2006/relationships/hyperlink" Target="http://www.simivalleyacorn.com/news/2015-03-13/Community/County_reviewing_couples_cleanup_plan.html" TargetMode="External"/><Relationship Id="rId7" Type="http://schemas.openxmlformats.org/officeDocument/2006/relationships/hyperlink" Target="http://www.ventura.org/rma/planning/pdf/ceqa/mnd-archives/PL13-0160%20NOI.pdf" TargetMode="External"/><Relationship Id="rId12" Type="http://schemas.openxmlformats.org/officeDocument/2006/relationships/hyperlink" Target="http://planning.lacity.org/eir/VillageWestfield/FEIR%20with%20ERRATA/files/WFWV%20Errata.pdf" TargetMode="External"/><Relationship Id="rId17" Type="http://schemas.openxmlformats.org/officeDocument/2006/relationships/hyperlink" Target="http://www.canyonoakscalabasas.com/" TargetMode="External"/><Relationship Id="rId25" Type="http://schemas.openxmlformats.org/officeDocument/2006/relationships/hyperlink" Target="http://www.cpuc.ca.gov/Environment/info/esa/moorpark_newbury/index.html" TargetMode="External"/><Relationship Id="rId33" Type="http://schemas.openxmlformats.org/officeDocument/2006/relationships/hyperlink" Target="http://www.waterboards.ca.gov/rwqcb4/water_issues/programs/401_water_quality_certification/final_letters/Documents/2013/10-177Sterling.pdf" TargetMode="External"/><Relationship Id="rId2" Type="http://schemas.openxmlformats.org/officeDocument/2006/relationships/hyperlink" Target="https://www.dtsc.ca.gov/HazardousWaste/Projects/upload/Marquardt_ENF_CorrectiveActionOrder_revise.pdf" TargetMode="External"/><Relationship Id="rId16" Type="http://schemas.openxmlformats.org/officeDocument/2006/relationships/hyperlink" Target="http://cityplanning.lacity.org/EIR/MGA/deir/index.html" TargetMode="External"/><Relationship Id="rId20" Type="http://schemas.openxmlformats.org/officeDocument/2006/relationships/hyperlink" Target="http://www.standardpacifichomes.com/new-homes/southern-california/ventura/the-marketplace.aspx" TargetMode="External"/><Relationship Id="rId29" Type="http://schemas.openxmlformats.org/officeDocument/2006/relationships/hyperlink" Target="http://www.dot.ca.gov/dist07/travel/projects/details.php?id=39" TargetMode="External"/><Relationship Id="rId1" Type="http://schemas.openxmlformats.org/officeDocument/2006/relationships/hyperlink" Target="https://www.dtsc.ca.gov/SiteCleanup/upload/Bodycote_PN_dRAW.pdf" TargetMode="External"/><Relationship Id="rId6" Type="http://schemas.openxmlformats.org/officeDocument/2006/relationships/hyperlink" Target="http://vcportal.ventura.org/rma/planning-archives/pdf/meetings-agendas-archives/PD/2014/12-11-14_BL_PL13-0122.pdf" TargetMode="External"/><Relationship Id="rId11" Type="http://schemas.openxmlformats.org/officeDocument/2006/relationships/hyperlink" Target="http://www.westfield.com/topanga/center-info/development/" TargetMode="External"/><Relationship Id="rId24" Type="http://schemas.openxmlformats.org/officeDocument/2006/relationships/hyperlink" Target="http://63.199.216.6/permits/docs/9471_R4-2007-0019_FS.pdf" TargetMode="External"/><Relationship Id="rId32" Type="http://schemas.openxmlformats.org/officeDocument/2006/relationships/hyperlink" Target="http://www.etec.energy.gov/environmental_and_health/dayton_canyon.html" TargetMode="External"/><Relationship Id="rId37" Type="http://schemas.openxmlformats.org/officeDocument/2006/relationships/printerSettings" Target="../printerSettings/printerSettings1.bin"/><Relationship Id="rId5" Type="http://schemas.openxmlformats.org/officeDocument/2006/relationships/hyperlink" Target="http://www.ventura.org/rma/planning/pdf/ceqa/mnd-archives/PL13-0122%20NOI.pdf" TargetMode="External"/><Relationship Id="rId15" Type="http://schemas.openxmlformats.org/officeDocument/2006/relationships/hyperlink" Target="http://buildinglosangeles.blogspot.com/2014/12/toy-manufacturer-planning-mixed-use.html" TargetMode="External"/><Relationship Id="rId23" Type="http://schemas.openxmlformats.org/officeDocument/2006/relationships/hyperlink" Target="http://www.ventura.org/rma/planning/pdf/meetings-agendas-archives/PD/2014/10-30-14_JD_PL13-0160.pdf" TargetMode="External"/><Relationship Id="rId28" Type="http://schemas.openxmlformats.org/officeDocument/2006/relationships/hyperlink" Target="http://parkplanning.nps.gov/projectHome.cfm?projectID=13510" TargetMode="External"/><Relationship Id="rId36" Type="http://schemas.openxmlformats.org/officeDocument/2006/relationships/hyperlink" Target="https://www.sce.com/wps/wcm/connect/d4ee2970-39a6-4072-b724-4877399b6b38/PresidentialMap.pdf?MOD=AJPERES" TargetMode="External"/><Relationship Id="rId10" Type="http://schemas.openxmlformats.org/officeDocument/2006/relationships/hyperlink" Target="http://www.hummingbirdnestranch.com/" TargetMode="External"/><Relationship Id="rId19" Type="http://schemas.openxmlformats.org/officeDocument/2006/relationships/hyperlink" Target="http://williamshomes.com/NEWHOMECOMMUNITIES/VENTURACOUNTY/SAVANNAH.aspx" TargetMode="External"/><Relationship Id="rId31" Type="http://schemas.openxmlformats.org/officeDocument/2006/relationships/hyperlink" Target="http://www.dot.ca.gov/dist07/resources/envdocs/" TargetMode="External"/><Relationship Id="rId4" Type="http://schemas.openxmlformats.org/officeDocument/2006/relationships/hyperlink" Target="http://www.laparks.org/environmental/chatsworth.htm" TargetMode="External"/><Relationship Id="rId9" Type="http://schemas.openxmlformats.org/officeDocument/2006/relationships/hyperlink" Target="http://www.simivalley.org/index.aspx?page=810" TargetMode="External"/><Relationship Id="rId14" Type="http://schemas.openxmlformats.org/officeDocument/2006/relationships/hyperlink" Target="http://cao.lacity.org/oea/Hidden%20Creeks%20Estates%20-%20Executive%20Summary.pdf" TargetMode="External"/><Relationship Id="rId22" Type="http://schemas.openxmlformats.org/officeDocument/2006/relationships/hyperlink" Target="http://www.simivalleyacorn.com/news/2011-02-18/Front_Page/Council_signs_off_on_Lost_Canyons_changes.html" TargetMode="External"/><Relationship Id="rId27" Type="http://schemas.openxmlformats.org/officeDocument/2006/relationships/hyperlink" Target="http://www.cpuc.ca.gov/Environment/info/esa/presidentialsubstation/index.html" TargetMode="External"/><Relationship Id="rId30" Type="http://schemas.openxmlformats.org/officeDocument/2006/relationships/hyperlink" Target="http://www.dot.ca.gov/dist07/resources/envdocs/" TargetMode="External"/><Relationship Id="rId35" Type="http://schemas.openxmlformats.org/officeDocument/2006/relationships/hyperlink" Target="http://parkplanning.nps.gov/projectHome.cfm?projectID=235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9"/>
  <sheetViews>
    <sheetView tabSelected="1" zoomScale="80" zoomScaleNormal="80" workbookViewId="0">
      <pane ySplit="1" topLeftCell="A108" activePane="bottomLeft" state="frozen"/>
      <selection pane="bottomLeft" activeCell="G111" sqref="G111"/>
    </sheetView>
  </sheetViews>
  <sheetFormatPr defaultRowHeight="15" x14ac:dyDescent="0.25"/>
  <cols>
    <col min="1" max="1" width="9.140625" style="252"/>
    <col min="2" max="2" width="9.140625" style="4"/>
    <col min="3" max="3" width="14.5703125" style="4" customWidth="1"/>
    <col min="4" max="4" width="25.140625" style="4" customWidth="1"/>
    <col min="5" max="5" width="22" style="4" customWidth="1"/>
    <col min="6" max="10" width="55.140625" style="5" customWidth="1"/>
    <col min="11" max="11" width="17.42578125" style="4" customWidth="1"/>
    <col min="12" max="12" width="18.85546875" style="4" customWidth="1"/>
    <col min="13" max="13" width="21.140625" style="6" customWidth="1"/>
    <col min="14" max="14" width="20.28515625" style="4" customWidth="1"/>
    <col min="15" max="15" width="31.42578125" style="4" customWidth="1"/>
    <col min="16" max="16" width="32" style="4" customWidth="1"/>
    <col min="17" max="17" width="32.85546875" style="4" customWidth="1"/>
    <col min="18" max="16384" width="9.140625" style="4"/>
  </cols>
  <sheetData>
    <row r="1" spans="1:17" s="1" customFormat="1" ht="45" x14ac:dyDescent="0.25">
      <c r="A1" s="1" t="s">
        <v>689</v>
      </c>
      <c r="B1" s="1" t="s">
        <v>669</v>
      </c>
      <c r="C1" s="1" t="s">
        <v>0</v>
      </c>
      <c r="D1" s="1" t="s">
        <v>1</v>
      </c>
      <c r="E1" s="1" t="s">
        <v>2</v>
      </c>
      <c r="F1" s="3" t="s">
        <v>3</v>
      </c>
      <c r="G1" s="3" t="s">
        <v>682</v>
      </c>
      <c r="H1" s="3" t="s">
        <v>683</v>
      </c>
      <c r="I1" s="3" t="s">
        <v>684</v>
      </c>
      <c r="J1" s="3" t="s">
        <v>685</v>
      </c>
      <c r="K1" s="1" t="s">
        <v>4</v>
      </c>
      <c r="L1" s="1" t="s">
        <v>5</v>
      </c>
      <c r="M1" s="2" t="s">
        <v>420</v>
      </c>
      <c r="N1" s="1" t="s">
        <v>6</v>
      </c>
      <c r="O1" s="1" t="s">
        <v>457</v>
      </c>
      <c r="P1" s="1" t="s">
        <v>578</v>
      </c>
      <c r="Q1" s="1" t="s">
        <v>580</v>
      </c>
    </row>
    <row r="2" spans="1:17" ht="75" x14ac:dyDescent="0.25">
      <c r="A2" s="252">
        <v>1</v>
      </c>
      <c r="B2" s="136" t="s">
        <v>670</v>
      </c>
      <c r="D2" s="4" t="s">
        <v>393</v>
      </c>
      <c r="E2" s="4" t="s">
        <v>394</v>
      </c>
      <c r="F2" s="5" t="s">
        <v>428</v>
      </c>
      <c r="H2" s="5">
        <v>120</v>
      </c>
      <c r="J2" s="253">
        <v>10700</v>
      </c>
      <c r="K2" s="4" t="s">
        <v>419</v>
      </c>
      <c r="L2" s="4" t="s">
        <v>376</v>
      </c>
      <c r="M2" s="6" t="s">
        <v>395</v>
      </c>
      <c r="N2" s="4" t="s">
        <v>386</v>
      </c>
      <c r="O2" s="4" t="s">
        <v>458</v>
      </c>
      <c r="Q2" s="127" t="s">
        <v>587</v>
      </c>
    </row>
    <row r="3" spans="1:17" ht="75" x14ac:dyDescent="0.25">
      <c r="A3" s="252">
        <v>2</v>
      </c>
      <c r="B3" s="137" t="s">
        <v>670</v>
      </c>
      <c r="D3" s="4" t="s">
        <v>393</v>
      </c>
      <c r="E3" s="4" t="s">
        <v>396</v>
      </c>
      <c r="F3" s="5" t="s">
        <v>424</v>
      </c>
      <c r="I3" s="5">
        <v>78</v>
      </c>
      <c r="K3" s="4" t="s">
        <v>371</v>
      </c>
      <c r="L3" s="4" t="s">
        <v>376</v>
      </c>
      <c r="M3" s="6" t="s">
        <v>397</v>
      </c>
      <c r="N3" s="4" t="s">
        <v>398</v>
      </c>
      <c r="O3" s="4" t="s">
        <v>459</v>
      </c>
      <c r="Q3" s="126" t="s">
        <v>587</v>
      </c>
    </row>
    <row r="4" spans="1:17" ht="141.75" customHeight="1" x14ac:dyDescent="0.25">
      <c r="A4" s="221">
        <v>3</v>
      </c>
      <c r="B4" s="148" t="s">
        <v>672</v>
      </c>
      <c r="C4" s="8"/>
      <c r="D4" s="133" t="s">
        <v>81</v>
      </c>
      <c r="E4" s="133" t="s">
        <v>403</v>
      </c>
      <c r="F4" s="10" t="s">
        <v>608</v>
      </c>
      <c r="G4" s="10"/>
      <c r="H4" s="10"/>
      <c r="I4" s="10"/>
      <c r="J4" s="10"/>
      <c r="K4" s="133" t="s">
        <v>404</v>
      </c>
      <c r="L4" s="133" t="s">
        <v>79</v>
      </c>
      <c r="M4" s="11" t="s">
        <v>282</v>
      </c>
      <c r="N4" s="133" t="s">
        <v>609</v>
      </c>
      <c r="O4" s="133" t="s">
        <v>461</v>
      </c>
      <c r="P4" s="131" t="s">
        <v>610</v>
      </c>
      <c r="Q4" s="133"/>
    </row>
    <row r="5" spans="1:17" ht="93.75" customHeight="1" x14ac:dyDescent="0.25">
      <c r="A5" s="252">
        <v>4</v>
      </c>
      <c r="B5" s="138" t="s">
        <v>670</v>
      </c>
      <c r="C5" s="8"/>
      <c r="D5" s="133" t="s">
        <v>81</v>
      </c>
      <c r="E5" s="133" t="s">
        <v>82</v>
      </c>
      <c r="F5" s="10" t="s">
        <v>611</v>
      </c>
      <c r="G5" s="10"/>
      <c r="H5" s="10"/>
      <c r="I5" s="10"/>
      <c r="J5" s="10"/>
      <c r="K5" s="133" t="s">
        <v>612</v>
      </c>
      <c r="L5" s="133" t="s">
        <v>79</v>
      </c>
      <c r="M5" s="11" t="s">
        <v>613</v>
      </c>
      <c r="N5" s="133" t="s">
        <v>614</v>
      </c>
      <c r="O5" s="133" t="s">
        <v>460</v>
      </c>
      <c r="P5" s="131" t="s">
        <v>615</v>
      </c>
      <c r="Q5" s="133"/>
    </row>
    <row r="6" spans="1:17" ht="150" x14ac:dyDescent="0.25">
      <c r="A6" s="221">
        <v>5</v>
      </c>
      <c r="B6" s="247" t="s">
        <v>672</v>
      </c>
      <c r="D6" s="134" t="s">
        <v>623</v>
      </c>
      <c r="E6" s="134" t="s">
        <v>624</v>
      </c>
      <c r="F6" s="132" t="s">
        <v>625</v>
      </c>
      <c r="G6" s="132"/>
      <c r="H6" s="132"/>
      <c r="I6" s="132"/>
      <c r="J6" s="132"/>
      <c r="K6" s="134"/>
      <c r="L6" s="134" t="s">
        <v>79</v>
      </c>
      <c r="M6" s="11" t="s">
        <v>626</v>
      </c>
      <c r="N6" s="134" t="s">
        <v>627</v>
      </c>
      <c r="O6" s="131" t="s">
        <v>695</v>
      </c>
      <c r="P6" s="131" t="s">
        <v>628</v>
      </c>
      <c r="Q6" s="125" t="s">
        <v>587</v>
      </c>
    </row>
    <row r="7" spans="1:17" ht="90" x14ac:dyDescent="0.25">
      <c r="A7" s="252">
        <v>6</v>
      </c>
      <c r="B7" s="139" t="s">
        <v>671</v>
      </c>
      <c r="D7" s="4" t="s">
        <v>318</v>
      </c>
      <c r="E7" s="4" t="s">
        <v>346</v>
      </c>
      <c r="F7" s="5" t="s">
        <v>347</v>
      </c>
      <c r="J7" s="253">
        <v>30000</v>
      </c>
      <c r="K7" s="4" t="s">
        <v>686</v>
      </c>
      <c r="L7" s="4" t="s">
        <v>322</v>
      </c>
      <c r="M7" s="6" t="s">
        <v>348</v>
      </c>
      <c r="N7" s="4" t="s">
        <v>85</v>
      </c>
      <c r="O7" s="4" t="s">
        <v>464</v>
      </c>
      <c r="Q7" s="124" t="s">
        <v>581</v>
      </c>
    </row>
    <row r="8" spans="1:17" ht="75" x14ac:dyDescent="0.25">
      <c r="A8" s="252">
        <v>7</v>
      </c>
      <c r="B8" s="140" t="s">
        <v>671</v>
      </c>
      <c r="D8" s="4" t="s">
        <v>318</v>
      </c>
      <c r="E8" s="4" t="s">
        <v>338</v>
      </c>
      <c r="F8" s="5" t="s">
        <v>339</v>
      </c>
      <c r="K8" s="4" t="s">
        <v>340</v>
      </c>
      <c r="L8" s="4" t="s">
        <v>322</v>
      </c>
      <c r="M8" s="6" t="s">
        <v>261</v>
      </c>
      <c r="N8" s="4" t="s">
        <v>85</v>
      </c>
      <c r="O8" s="4" t="s">
        <v>462</v>
      </c>
      <c r="Q8" s="124" t="s">
        <v>587</v>
      </c>
    </row>
    <row r="9" spans="1:17" ht="75" x14ac:dyDescent="0.25">
      <c r="A9" s="252">
        <v>8</v>
      </c>
      <c r="B9" s="143" t="s">
        <v>671</v>
      </c>
      <c r="D9" s="4" t="s">
        <v>318</v>
      </c>
      <c r="E9" s="4" t="s">
        <v>344</v>
      </c>
      <c r="F9" s="5" t="s">
        <v>345</v>
      </c>
      <c r="J9" s="253">
        <v>21782</v>
      </c>
      <c r="L9" s="4" t="s">
        <v>322</v>
      </c>
      <c r="M9" s="6" t="s">
        <v>261</v>
      </c>
      <c r="N9" s="4" t="s">
        <v>85</v>
      </c>
      <c r="O9" s="4" t="s">
        <v>463</v>
      </c>
      <c r="Q9" s="123" t="s">
        <v>587</v>
      </c>
    </row>
    <row r="10" spans="1:17" ht="75" x14ac:dyDescent="0.25">
      <c r="A10" s="252">
        <v>9</v>
      </c>
      <c r="B10" s="142" t="s">
        <v>671</v>
      </c>
      <c r="D10" s="4" t="s">
        <v>318</v>
      </c>
      <c r="E10" s="4" t="s">
        <v>319</v>
      </c>
      <c r="F10" s="5" t="s">
        <v>320</v>
      </c>
      <c r="K10" s="4" t="s">
        <v>321</v>
      </c>
      <c r="L10" s="4" t="s">
        <v>322</v>
      </c>
      <c r="M10" s="6" t="s">
        <v>323</v>
      </c>
      <c r="N10" s="4" t="s">
        <v>425</v>
      </c>
      <c r="O10" s="4" t="s">
        <v>465</v>
      </c>
      <c r="Q10" s="122" t="s">
        <v>587</v>
      </c>
    </row>
    <row r="11" spans="1:17" ht="75" x14ac:dyDescent="0.25">
      <c r="A11" s="252">
        <v>10</v>
      </c>
      <c r="B11" s="141" t="s">
        <v>671</v>
      </c>
      <c r="D11" s="4" t="s">
        <v>318</v>
      </c>
      <c r="E11" s="4" t="s">
        <v>341</v>
      </c>
      <c r="F11" s="5" t="s">
        <v>342</v>
      </c>
      <c r="K11" s="4" t="s">
        <v>343</v>
      </c>
      <c r="L11" s="4" t="s">
        <v>322</v>
      </c>
      <c r="M11" s="6" t="s">
        <v>255</v>
      </c>
      <c r="N11" s="4" t="s">
        <v>85</v>
      </c>
      <c r="O11" s="4" t="s">
        <v>463</v>
      </c>
      <c r="Q11" s="121" t="s">
        <v>587</v>
      </c>
    </row>
    <row r="12" spans="1:17" ht="90" x14ac:dyDescent="0.25">
      <c r="A12" s="252">
        <v>11</v>
      </c>
      <c r="B12" s="144" t="s">
        <v>671</v>
      </c>
      <c r="D12" s="4" t="s">
        <v>318</v>
      </c>
      <c r="E12" s="4" t="s">
        <v>324</v>
      </c>
      <c r="F12" s="5" t="s">
        <v>325</v>
      </c>
      <c r="K12" s="4" t="s">
        <v>326</v>
      </c>
      <c r="L12" s="4" t="s">
        <v>322</v>
      </c>
      <c r="M12" s="6" t="s">
        <v>327</v>
      </c>
      <c r="N12" s="4" t="s">
        <v>328</v>
      </c>
      <c r="O12" s="4" t="s">
        <v>467</v>
      </c>
      <c r="Q12" s="121" t="s">
        <v>581</v>
      </c>
    </row>
    <row r="13" spans="1:17" ht="60" x14ac:dyDescent="0.25">
      <c r="A13" s="252">
        <v>12</v>
      </c>
      <c r="B13" s="145" t="s">
        <v>671</v>
      </c>
      <c r="D13" s="4" t="s">
        <v>318</v>
      </c>
      <c r="E13" s="4" t="s">
        <v>329</v>
      </c>
      <c r="F13" s="5" t="s">
        <v>431</v>
      </c>
      <c r="K13" s="4" t="s">
        <v>330</v>
      </c>
      <c r="L13" s="4" t="s">
        <v>322</v>
      </c>
      <c r="M13" s="6" t="s">
        <v>327</v>
      </c>
      <c r="N13" s="4" t="s">
        <v>331</v>
      </c>
      <c r="O13" s="4" t="s">
        <v>468</v>
      </c>
      <c r="Q13" s="120"/>
    </row>
    <row r="14" spans="1:17" ht="75" x14ac:dyDescent="0.25">
      <c r="A14" s="252">
        <v>13</v>
      </c>
      <c r="B14" s="146" t="s">
        <v>671</v>
      </c>
      <c r="D14" s="4" t="s">
        <v>318</v>
      </c>
      <c r="E14" s="4" t="s">
        <v>335</v>
      </c>
      <c r="F14" s="5" t="s">
        <v>336</v>
      </c>
      <c r="K14" s="4" t="s">
        <v>337</v>
      </c>
      <c r="L14" s="4" t="s">
        <v>322</v>
      </c>
      <c r="M14" s="6" t="s">
        <v>327</v>
      </c>
      <c r="N14" s="4" t="s">
        <v>331</v>
      </c>
      <c r="O14" s="4" t="s">
        <v>466</v>
      </c>
      <c r="Q14" s="119" t="s">
        <v>587</v>
      </c>
    </row>
    <row r="15" spans="1:17" ht="90" x14ac:dyDescent="0.25">
      <c r="A15" s="252">
        <v>14</v>
      </c>
      <c r="B15" s="147" t="s">
        <v>671</v>
      </c>
      <c r="D15" s="4" t="s">
        <v>318</v>
      </c>
      <c r="E15" s="4" t="s">
        <v>332</v>
      </c>
      <c r="F15" s="5" t="s">
        <v>320</v>
      </c>
      <c r="K15" s="4" t="s">
        <v>333</v>
      </c>
      <c r="L15" s="4" t="s">
        <v>322</v>
      </c>
      <c r="M15" s="6" t="s">
        <v>334</v>
      </c>
      <c r="N15" s="4" t="s">
        <v>331</v>
      </c>
      <c r="O15" s="4" t="s">
        <v>469</v>
      </c>
      <c r="Q15" s="118" t="s">
        <v>581</v>
      </c>
    </row>
    <row r="16" spans="1:17" ht="75" x14ac:dyDescent="0.25">
      <c r="A16" s="252">
        <v>15</v>
      </c>
      <c r="B16" s="149" t="s">
        <v>671</v>
      </c>
      <c r="D16" s="4" t="s">
        <v>370</v>
      </c>
      <c r="E16" s="4" t="s">
        <v>375</v>
      </c>
      <c r="F16" s="5" t="s">
        <v>429</v>
      </c>
      <c r="J16" s="253">
        <v>60894</v>
      </c>
      <c r="L16" s="4" t="s">
        <v>376</v>
      </c>
      <c r="M16" s="6" t="s">
        <v>377</v>
      </c>
      <c r="N16" s="4" t="s">
        <v>378</v>
      </c>
      <c r="O16" s="4" t="s">
        <v>471</v>
      </c>
      <c r="Q16" s="118" t="s">
        <v>587</v>
      </c>
    </row>
    <row r="17" spans="1:17" ht="75" x14ac:dyDescent="0.25">
      <c r="A17" s="252">
        <v>16</v>
      </c>
      <c r="B17" s="150" t="s">
        <v>671</v>
      </c>
      <c r="D17" s="4" t="s">
        <v>370</v>
      </c>
      <c r="E17" s="4" t="s">
        <v>379</v>
      </c>
      <c r="F17" s="5" t="s">
        <v>380</v>
      </c>
      <c r="J17" s="5" t="s">
        <v>688</v>
      </c>
      <c r="L17" s="4" t="s">
        <v>376</v>
      </c>
      <c r="M17" s="6" t="s">
        <v>381</v>
      </c>
      <c r="N17" s="4" t="s">
        <v>382</v>
      </c>
      <c r="O17" s="4" t="s">
        <v>470</v>
      </c>
      <c r="Q17" s="117" t="s">
        <v>587</v>
      </c>
    </row>
    <row r="18" spans="1:17" ht="75" x14ac:dyDescent="0.25">
      <c r="A18" s="252">
        <v>17</v>
      </c>
      <c r="B18" s="151" t="s">
        <v>671</v>
      </c>
      <c r="D18" s="4" t="s">
        <v>370</v>
      </c>
      <c r="E18" s="4" t="s">
        <v>387</v>
      </c>
      <c r="F18" s="5" t="s">
        <v>388</v>
      </c>
      <c r="I18" s="5">
        <v>80</v>
      </c>
      <c r="J18" s="253">
        <v>10700</v>
      </c>
      <c r="L18" s="4" t="s">
        <v>376</v>
      </c>
      <c r="M18" s="6" t="s">
        <v>389</v>
      </c>
      <c r="N18" s="4" t="s">
        <v>41</v>
      </c>
      <c r="O18" s="4" t="s">
        <v>473</v>
      </c>
      <c r="Q18" s="116" t="s">
        <v>587</v>
      </c>
    </row>
    <row r="19" spans="1:17" ht="75" x14ac:dyDescent="0.25">
      <c r="A19" s="252">
        <v>18</v>
      </c>
      <c r="B19" s="152" t="s">
        <v>671</v>
      </c>
      <c r="D19" s="4" t="s">
        <v>370</v>
      </c>
      <c r="E19" s="4" t="s">
        <v>399</v>
      </c>
      <c r="F19" s="5" t="s">
        <v>456</v>
      </c>
      <c r="I19" s="5">
        <v>127</v>
      </c>
      <c r="J19" s="253">
        <v>71265</v>
      </c>
      <c r="L19" s="4" t="s">
        <v>376</v>
      </c>
      <c r="M19" s="6" t="s">
        <v>389</v>
      </c>
      <c r="N19" s="4" t="s">
        <v>386</v>
      </c>
      <c r="O19" s="4" t="s">
        <v>472</v>
      </c>
      <c r="Q19" s="115" t="s">
        <v>587</v>
      </c>
    </row>
    <row r="20" spans="1:17" ht="63.75" customHeight="1" x14ac:dyDescent="0.25">
      <c r="A20" s="252">
        <v>19</v>
      </c>
      <c r="B20" s="153" t="s">
        <v>671</v>
      </c>
      <c r="D20" s="4" t="s">
        <v>370</v>
      </c>
      <c r="E20" s="4" t="s">
        <v>390</v>
      </c>
      <c r="F20" s="5" t="s">
        <v>391</v>
      </c>
      <c r="I20" s="5">
        <v>71</v>
      </c>
      <c r="K20" s="4">
        <v>77</v>
      </c>
      <c r="L20" s="4" t="s">
        <v>376</v>
      </c>
      <c r="M20" s="6" t="s">
        <v>392</v>
      </c>
      <c r="N20" s="4" t="s">
        <v>386</v>
      </c>
      <c r="O20" s="4" t="s">
        <v>474</v>
      </c>
      <c r="P20" s="114" t="s">
        <v>600</v>
      </c>
      <c r="Q20" s="113" t="s">
        <v>599</v>
      </c>
    </row>
    <row r="21" spans="1:17" ht="90" x14ac:dyDescent="0.25">
      <c r="A21" s="252">
        <v>20</v>
      </c>
      <c r="B21" s="154" t="s">
        <v>671</v>
      </c>
      <c r="D21" s="4" t="s">
        <v>370</v>
      </c>
      <c r="E21" s="4" t="s">
        <v>383</v>
      </c>
      <c r="F21" s="5" t="s">
        <v>384</v>
      </c>
      <c r="I21" s="5">
        <v>51</v>
      </c>
      <c r="J21" s="253">
        <v>29937</v>
      </c>
      <c r="L21" s="4" t="s">
        <v>371</v>
      </c>
      <c r="M21" s="6" t="s">
        <v>385</v>
      </c>
      <c r="N21" s="4" t="s">
        <v>386</v>
      </c>
      <c r="O21" s="4" t="s">
        <v>476</v>
      </c>
      <c r="Q21" s="112" t="s">
        <v>581</v>
      </c>
    </row>
    <row r="22" spans="1:17" ht="75" x14ac:dyDescent="0.25">
      <c r="A22" s="252">
        <v>21</v>
      </c>
      <c r="B22" s="155" t="s">
        <v>671</v>
      </c>
      <c r="D22" s="4" t="s">
        <v>370</v>
      </c>
      <c r="E22" s="4" t="s">
        <v>400</v>
      </c>
      <c r="F22" s="5" t="s">
        <v>401</v>
      </c>
      <c r="J22" s="253">
        <v>9500</v>
      </c>
      <c r="L22" s="4" t="s">
        <v>376</v>
      </c>
      <c r="M22" s="6" t="s">
        <v>385</v>
      </c>
      <c r="N22" s="4" t="s">
        <v>402</v>
      </c>
      <c r="O22" s="4" t="s">
        <v>477</v>
      </c>
      <c r="Q22" s="112" t="s">
        <v>587</v>
      </c>
    </row>
    <row r="23" spans="1:17" ht="75" x14ac:dyDescent="0.25">
      <c r="A23" s="252">
        <v>22</v>
      </c>
      <c r="B23" s="156" t="s">
        <v>671</v>
      </c>
      <c r="D23" s="4" t="s">
        <v>370</v>
      </c>
      <c r="E23" s="4" t="s">
        <v>372</v>
      </c>
      <c r="F23" s="5" t="s">
        <v>373</v>
      </c>
      <c r="J23" s="5" t="s">
        <v>687</v>
      </c>
      <c r="L23" s="4" t="s">
        <v>371</v>
      </c>
      <c r="M23" s="6" t="s">
        <v>374</v>
      </c>
      <c r="N23" s="4" t="s">
        <v>41</v>
      </c>
      <c r="O23" s="4" t="s">
        <v>475</v>
      </c>
      <c r="Q23" s="110" t="s">
        <v>587</v>
      </c>
    </row>
    <row r="24" spans="1:17" ht="75" x14ac:dyDescent="0.25">
      <c r="A24" s="252">
        <v>23</v>
      </c>
      <c r="B24" s="157" t="s">
        <v>671</v>
      </c>
      <c r="D24" s="4" t="s">
        <v>7</v>
      </c>
      <c r="E24" s="4" t="s">
        <v>14</v>
      </c>
      <c r="F24" s="5" t="s">
        <v>15</v>
      </c>
      <c r="I24" s="5">
        <v>700</v>
      </c>
      <c r="J24" s="253">
        <v>256000</v>
      </c>
      <c r="K24" s="4" t="s">
        <v>16</v>
      </c>
      <c r="L24" s="4" t="s">
        <v>17</v>
      </c>
      <c r="M24" s="6" t="s">
        <v>18</v>
      </c>
      <c r="N24" s="4" t="s">
        <v>19</v>
      </c>
      <c r="O24" s="4" t="s">
        <v>478</v>
      </c>
      <c r="P24" s="111" t="s">
        <v>598</v>
      </c>
      <c r="Q24" s="109" t="s">
        <v>597</v>
      </c>
    </row>
    <row r="25" spans="1:17" ht="60" x14ac:dyDescent="0.25">
      <c r="A25" s="252">
        <v>24</v>
      </c>
      <c r="B25" s="158" t="s">
        <v>671</v>
      </c>
      <c r="D25" s="9" t="s">
        <v>7</v>
      </c>
      <c r="E25" s="9" t="s">
        <v>8</v>
      </c>
      <c r="F25" s="5" t="s">
        <v>9</v>
      </c>
      <c r="I25" s="5">
        <v>188</v>
      </c>
      <c r="K25" s="4" t="s">
        <v>10</v>
      </c>
      <c r="L25" s="4" t="s">
        <v>11</v>
      </c>
      <c r="M25" s="6" t="s">
        <v>12</v>
      </c>
      <c r="N25" s="4" t="s">
        <v>13</v>
      </c>
      <c r="O25" s="4" t="s">
        <v>479</v>
      </c>
      <c r="P25" s="19" t="s">
        <v>601</v>
      </c>
      <c r="Q25" s="108" t="s">
        <v>596</v>
      </c>
    </row>
    <row r="26" spans="1:17" ht="75" x14ac:dyDescent="0.25">
      <c r="A26" s="252">
        <v>25</v>
      </c>
      <c r="B26" s="159" t="s">
        <v>671</v>
      </c>
      <c r="D26" s="9" t="s">
        <v>7</v>
      </c>
      <c r="E26" s="4" t="s">
        <v>307</v>
      </c>
      <c r="F26" s="5" t="s">
        <v>308</v>
      </c>
      <c r="K26" s="4" t="s">
        <v>309</v>
      </c>
      <c r="L26" s="4" t="s">
        <v>301</v>
      </c>
      <c r="M26" s="6" t="s">
        <v>310</v>
      </c>
      <c r="N26" s="4" t="s">
        <v>298</v>
      </c>
      <c r="O26" s="4" t="s">
        <v>480</v>
      </c>
      <c r="Q26" s="107" t="s">
        <v>587</v>
      </c>
    </row>
    <row r="27" spans="1:17" ht="105" x14ac:dyDescent="0.25">
      <c r="A27" s="252">
        <v>26</v>
      </c>
      <c r="B27" s="160" t="s">
        <v>671</v>
      </c>
      <c r="D27" s="4" t="s">
        <v>7</v>
      </c>
      <c r="E27" s="4" t="s">
        <v>311</v>
      </c>
      <c r="F27" s="5" t="s">
        <v>312</v>
      </c>
      <c r="G27" s="5">
        <v>34</v>
      </c>
      <c r="I27" s="5">
        <v>269</v>
      </c>
      <c r="J27" s="253">
        <v>558070</v>
      </c>
      <c r="K27" s="4" t="s">
        <v>313</v>
      </c>
      <c r="L27" s="4" t="s">
        <v>301</v>
      </c>
      <c r="M27" s="6" t="s">
        <v>314</v>
      </c>
      <c r="N27" s="4" t="s">
        <v>298</v>
      </c>
      <c r="O27" s="4" t="s">
        <v>481</v>
      </c>
      <c r="Q27" s="106" t="s">
        <v>587</v>
      </c>
    </row>
    <row r="28" spans="1:17" ht="75" x14ac:dyDescent="0.25">
      <c r="A28" s="252">
        <v>27</v>
      </c>
      <c r="B28" s="4" t="s">
        <v>673</v>
      </c>
      <c r="D28" s="4" t="s">
        <v>7</v>
      </c>
      <c r="E28" s="4" t="s">
        <v>303</v>
      </c>
      <c r="F28" s="5" t="s">
        <v>304</v>
      </c>
      <c r="I28" s="5">
        <v>37</v>
      </c>
      <c r="K28" s="4" t="s">
        <v>305</v>
      </c>
      <c r="L28" s="4" t="s">
        <v>301</v>
      </c>
      <c r="M28" s="6" t="s">
        <v>306</v>
      </c>
      <c r="N28" s="4" t="s">
        <v>298</v>
      </c>
      <c r="O28" s="4" t="s">
        <v>483</v>
      </c>
      <c r="Q28" s="105" t="s">
        <v>587</v>
      </c>
    </row>
    <row r="29" spans="1:17" ht="105" x14ac:dyDescent="0.25">
      <c r="A29" s="252">
        <v>29</v>
      </c>
      <c r="B29" s="161" t="s">
        <v>671</v>
      </c>
      <c r="D29" s="4" t="s">
        <v>7</v>
      </c>
      <c r="E29" s="4" t="s">
        <v>299</v>
      </c>
      <c r="F29" s="5" t="s">
        <v>432</v>
      </c>
      <c r="H29" s="5">
        <v>275</v>
      </c>
      <c r="J29" s="253">
        <v>888488</v>
      </c>
      <c r="K29" s="4" t="s">
        <v>300</v>
      </c>
      <c r="L29" s="4" t="s">
        <v>301</v>
      </c>
      <c r="M29" s="6" t="s">
        <v>302</v>
      </c>
      <c r="N29" s="4" t="s">
        <v>298</v>
      </c>
      <c r="O29" s="4" t="s">
        <v>482</v>
      </c>
      <c r="P29" s="104" t="s">
        <v>595</v>
      </c>
      <c r="Q29" s="103" t="s">
        <v>594</v>
      </c>
    </row>
    <row r="30" spans="1:17" ht="75" x14ac:dyDescent="0.25">
      <c r="A30" s="252">
        <v>30</v>
      </c>
      <c r="B30" s="162" t="s">
        <v>671</v>
      </c>
      <c r="D30" s="9" t="s">
        <v>7</v>
      </c>
      <c r="E30" s="4" t="s">
        <v>307</v>
      </c>
      <c r="F30" s="5" t="s">
        <v>315</v>
      </c>
      <c r="J30" s="253">
        <v>75000</v>
      </c>
      <c r="K30" s="4" t="s">
        <v>316</v>
      </c>
      <c r="L30" s="4" t="s">
        <v>301</v>
      </c>
      <c r="M30" s="6" t="s">
        <v>317</v>
      </c>
      <c r="N30" s="4" t="s">
        <v>298</v>
      </c>
      <c r="O30" s="4" t="s">
        <v>480</v>
      </c>
      <c r="Q30" s="102" t="s">
        <v>587</v>
      </c>
    </row>
    <row r="31" spans="1:17" ht="75" x14ac:dyDescent="0.25">
      <c r="A31" s="252">
        <v>31</v>
      </c>
      <c r="B31" s="163" t="s">
        <v>674</v>
      </c>
      <c r="D31" s="4" t="s">
        <v>25</v>
      </c>
      <c r="E31" s="4" t="s">
        <v>152</v>
      </c>
      <c r="F31" s="5" t="s">
        <v>153</v>
      </c>
      <c r="K31" s="4" t="s">
        <v>42</v>
      </c>
      <c r="L31" s="4" t="s">
        <v>154</v>
      </c>
      <c r="M31" s="6" t="s">
        <v>421</v>
      </c>
      <c r="N31" s="4" t="s">
        <v>41</v>
      </c>
      <c r="O31" s="4" t="s">
        <v>484</v>
      </c>
      <c r="Q31" s="101" t="s">
        <v>587</v>
      </c>
    </row>
    <row r="32" spans="1:17" ht="75" x14ac:dyDescent="0.25">
      <c r="A32" s="252">
        <v>32</v>
      </c>
      <c r="B32" s="164" t="s">
        <v>674</v>
      </c>
      <c r="D32" s="4" t="s">
        <v>25</v>
      </c>
      <c r="E32" s="4" t="s">
        <v>156</v>
      </c>
      <c r="F32" s="5" t="s">
        <v>157</v>
      </c>
      <c r="J32" s="253">
        <v>167417</v>
      </c>
      <c r="L32" s="4" t="s">
        <v>158</v>
      </c>
      <c r="M32" s="6" t="s">
        <v>421</v>
      </c>
      <c r="N32" s="4" t="s">
        <v>44</v>
      </c>
      <c r="O32" s="4" t="s">
        <v>485</v>
      </c>
      <c r="Q32" s="100" t="s">
        <v>587</v>
      </c>
    </row>
    <row r="33" spans="1:17" ht="75" x14ac:dyDescent="0.25">
      <c r="A33" s="252">
        <v>33</v>
      </c>
      <c r="B33" s="165" t="s">
        <v>674</v>
      </c>
      <c r="D33" s="4" t="s">
        <v>25</v>
      </c>
      <c r="E33" s="4" t="s">
        <v>149</v>
      </c>
      <c r="F33" s="5" t="s">
        <v>150</v>
      </c>
      <c r="K33" s="4" t="s">
        <v>42</v>
      </c>
      <c r="L33" s="4" t="s">
        <v>151</v>
      </c>
      <c r="M33" s="6" t="s">
        <v>421</v>
      </c>
      <c r="N33" s="4" t="s">
        <v>44</v>
      </c>
      <c r="O33" s="4" t="s">
        <v>486</v>
      </c>
      <c r="Q33" s="99" t="s">
        <v>587</v>
      </c>
    </row>
    <row r="34" spans="1:17" ht="75" x14ac:dyDescent="0.25">
      <c r="A34" s="252">
        <v>34</v>
      </c>
      <c r="B34" s="166" t="s">
        <v>675</v>
      </c>
      <c r="D34" s="4" t="s">
        <v>25</v>
      </c>
      <c r="E34" s="4" t="s">
        <v>204</v>
      </c>
      <c r="F34" s="5" t="s">
        <v>205</v>
      </c>
      <c r="I34" s="5">
        <v>31</v>
      </c>
      <c r="K34" s="4" t="s">
        <v>42</v>
      </c>
      <c r="L34" s="4" t="s">
        <v>206</v>
      </c>
      <c r="M34" s="6" t="s">
        <v>207</v>
      </c>
      <c r="N34" s="4" t="s">
        <v>49</v>
      </c>
      <c r="O34" s="4" t="s">
        <v>204</v>
      </c>
      <c r="Q34" s="98" t="s">
        <v>587</v>
      </c>
    </row>
    <row r="35" spans="1:17" ht="75" x14ac:dyDescent="0.25">
      <c r="A35" s="252">
        <v>35</v>
      </c>
      <c r="B35" s="167" t="s">
        <v>675</v>
      </c>
      <c r="D35" s="4" t="s">
        <v>25</v>
      </c>
      <c r="E35" s="4" t="s">
        <v>208</v>
      </c>
      <c r="F35" s="5" t="s">
        <v>433</v>
      </c>
      <c r="I35" s="5">
        <v>6</v>
      </c>
      <c r="K35" s="4" t="s">
        <v>42</v>
      </c>
      <c r="L35" s="4" t="s">
        <v>209</v>
      </c>
      <c r="M35" s="6" t="s">
        <v>210</v>
      </c>
      <c r="N35" s="4" t="s">
        <v>49</v>
      </c>
      <c r="O35" s="4" t="s">
        <v>204</v>
      </c>
      <c r="Q35" s="97" t="s">
        <v>587</v>
      </c>
    </row>
    <row r="36" spans="1:17" ht="60" x14ac:dyDescent="0.25">
      <c r="A36" s="252">
        <v>36</v>
      </c>
      <c r="B36" s="168" t="s">
        <v>675</v>
      </c>
      <c r="D36" s="4" t="s">
        <v>25</v>
      </c>
      <c r="E36" s="4" t="s">
        <v>222</v>
      </c>
      <c r="F36" s="5" t="s">
        <v>223</v>
      </c>
      <c r="I36" s="5">
        <v>66</v>
      </c>
      <c r="K36" s="4" t="s">
        <v>42</v>
      </c>
      <c r="L36" s="4" t="s">
        <v>224</v>
      </c>
      <c r="M36" s="6" t="s">
        <v>210</v>
      </c>
      <c r="N36" s="4" t="s">
        <v>49</v>
      </c>
      <c r="O36" s="4" t="s">
        <v>487</v>
      </c>
      <c r="P36" s="19" t="s">
        <v>602</v>
      </c>
      <c r="Q36" s="96"/>
    </row>
    <row r="37" spans="1:17" ht="75" x14ac:dyDescent="0.25">
      <c r="A37" s="252">
        <v>37</v>
      </c>
      <c r="B37" s="169" t="s">
        <v>675</v>
      </c>
      <c r="D37" s="4" t="s">
        <v>25</v>
      </c>
      <c r="E37" s="4" t="s">
        <v>194</v>
      </c>
      <c r="F37" s="5" t="s">
        <v>195</v>
      </c>
      <c r="I37" s="5">
        <v>16</v>
      </c>
      <c r="K37" s="4" t="s">
        <v>42</v>
      </c>
      <c r="L37" s="4" t="s">
        <v>196</v>
      </c>
      <c r="M37" s="6" t="s">
        <v>197</v>
      </c>
      <c r="N37" s="4" t="s">
        <v>44</v>
      </c>
      <c r="O37" s="4" t="s">
        <v>488</v>
      </c>
      <c r="Q37" s="95" t="s">
        <v>587</v>
      </c>
    </row>
    <row r="38" spans="1:17" ht="75" x14ac:dyDescent="0.25">
      <c r="A38" s="252">
        <v>38</v>
      </c>
      <c r="B38" s="170" t="s">
        <v>676</v>
      </c>
      <c r="D38" s="4" t="s">
        <v>25</v>
      </c>
      <c r="E38" s="4" t="s">
        <v>191</v>
      </c>
      <c r="F38" s="5" t="s">
        <v>192</v>
      </c>
      <c r="I38" s="5">
        <v>50</v>
      </c>
      <c r="K38" s="4" t="s">
        <v>42</v>
      </c>
      <c r="L38" s="4" t="s">
        <v>193</v>
      </c>
      <c r="M38" s="6" t="s">
        <v>155</v>
      </c>
      <c r="N38" s="4" t="s">
        <v>44</v>
      </c>
      <c r="O38" s="4" t="s">
        <v>491</v>
      </c>
      <c r="Q38" s="94" t="s">
        <v>587</v>
      </c>
    </row>
    <row r="39" spans="1:17" ht="75" x14ac:dyDescent="0.25">
      <c r="A39" s="252">
        <v>39</v>
      </c>
      <c r="B39" s="171" t="s">
        <v>676</v>
      </c>
      <c r="D39" s="4" t="s">
        <v>25</v>
      </c>
      <c r="E39" s="4" t="s">
        <v>211</v>
      </c>
      <c r="F39" s="5" t="s">
        <v>212</v>
      </c>
      <c r="I39" s="5">
        <v>3</v>
      </c>
      <c r="K39" s="4" t="s">
        <v>42</v>
      </c>
      <c r="L39" s="4" t="s">
        <v>213</v>
      </c>
      <c r="M39" s="6" t="s">
        <v>214</v>
      </c>
      <c r="N39" s="4" t="s">
        <v>44</v>
      </c>
      <c r="O39" s="4" t="s">
        <v>489</v>
      </c>
      <c r="Q39" s="93" t="s">
        <v>587</v>
      </c>
    </row>
    <row r="40" spans="1:17" s="255" customFormat="1" ht="75" x14ac:dyDescent="0.25">
      <c r="A40" s="255">
        <v>40</v>
      </c>
      <c r="B40" s="255" t="s">
        <v>675</v>
      </c>
      <c r="D40" s="255" t="s">
        <v>25</v>
      </c>
      <c r="E40" s="255" t="s">
        <v>184</v>
      </c>
      <c r="F40" s="256" t="s">
        <v>185</v>
      </c>
      <c r="G40" s="256"/>
      <c r="H40" s="256"/>
      <c r="I40" s="256"/>
      <c r="J40" s="256"/>
      <c r="K40" s="255" t="s">
        <v>42</v>
      </c>
      <c r="L40" s="255" t="s">
        <v>186</v>
      </c>
      <c r="M40" s="257" t="s">
        <v>187</v>
      </c>
      <c r="N40" s="255" t="s">
        <v>44</v>
      </c>
      <c r="Q40" s="255" t="s">
        <v>587</v>
      </c>
    </row>
    <row r="41" spans="1:17" ht="75" x14ac:dyDescent="0.25">
      <c r="A41" s="252">
        <v>41</v>
      </c>
      <c r="B41" s="172" t="s">
        <v>677</v>
      </c>
      <c r="D41" s="4" t="s">
        <v>25</v>
      </c>
      <c r="E41" s="4" t="s">
        <v>54</v>
      </c>
      <c r="F41" s="5" t="s">
        <v>55</v>
      </c>
      <c r="J41" s="7">
        <v>11052</v>
      </c>
      <c r="L41" s="4" t="s">
        <v>56</v>
      </c>
      <c r="M41" s="6" t="s">
        <v>53</v>
      </c>
      <c r="N41" s="4" t="s">
        <v>41</v>
      </c>
      <c r="O41" s="4" t="s">
        <v>490</v>
      </c>
      <c r="Q41" s="92" t="s">
        <v>587</v>
      </c>
    </row>
    <row r="42" spans="1:17" ht="90" x14ac:dyDescent="0.25">
      <c r="A42" s="252">
        <v>42</v>
      </c>
      <c r="B42" s="173" t="s">
        <v>677</v>
      </c>
      <c r="D42" s="4" t="s">
        <v>25</v>
      </c>
      <c r="E42" s="4" t="s">
        <v>57</v>
      </c>
      <c r="F42" s="5" t="s">
        <v>58</v>
      </c>
      <c r="J42" s="7">
        <v>2035</v>
      </c>
      <c r="L42" s="4" t="s">
        <v>59</v>
      </c>
      <c r="M42" s="6" t="s">
        <v>53</v>
      </c>
      <c r="N42" s="4" t="s">
        <v>60</v>
      </c>
      <c r="O42" s="4" t="s">
        <v>492</v>
      </c>
      <c r="Q42" s="91" t="s">
        <v>581</v>
      </c>
    </row>
    <row r="43" spans="1:17" ht="75" x14ac:dyDescent="0.25">
      <c r="A43" s="252">
        <v>43</v>
      </c>
      <c r="B43" s="174" t="s">
        <v>677</v>
      </c>
      <c r="D43" s="4" t="s">
        <v>25</v>
      </c>
      <c r="E43" s="4" t="s">
        <v>61</v>
      </c>
      <c r="F43" s="5" t="s">
        <v>62</v>
      </c>
      <c r="J43" s="7">
        <v>54311</v>
      </c>
      <c r="L43" s="4" t="s">
        <v>63</v>
      </c>
      <c r="M43" s="6" t="s">
        <v>53</v>
      </c>
      <c r="N43" s="4" t="s">
        <v>64</v>
      </c>
      <c r="O43" s="4" t="s">
        <v>493</v>
      </c>
      <c r="Q43" s="91" t="s">
        <v>587</v>
      </c>
    </row>
    <row r="44" spans="1:17" ht="75" x14ac:dyDescent="0.25">
      <c r="A44" s="252">
        <v>44</v>
      </c>
      <c r="B44" s="4" t="s">
        <v>676</v>
      </c>
      <c r="D44" s="4" t="s">
        <v>25</v>
      </c>
      <c r="E44" s="4" t="s">
        <v>165</v>
      </c>
      <c r="F44" s="5" t="s">
        <v>166</v>
      </c>
      <c r="K44" s="4" t="s">
        <v>167</v>
      </c>
      <c r="L44" s="4" t="s">
        <v>168</v>
      </c>
      <c r="M44" s="6" t="s">
        <v>53</v>
      </c>
      <c r="N44" s="4" t="s">
        <v>44</v>
      </c>
      <c r="O44" s="4" t="s">
        <v>494</v>
      </c>
      <c r="Q44" s="90" t="s">
        <v>587</v>
      </c>
    </row>
    <row r="45" spans="1:17" ht="75" x14ac:dyDescent="0.25">
      <c r="A45" s="252">
        <v>45</v>
      </c>
      <c r="B45" s="4" t="s">
        <v>676</v>
      </c>
      <c r="D45" s="4" t="s">
        <v>25</v>
      </c>
      <c r="E45" s="4" t="s">
        <v>169</v>
      </c>
      <c r="F45" s="5" t="s">
        <v>170</v>
      </c>
      <c r="I45" s="5">
        <v>7</v>
      </c>
      <c r="K45" s="4" t="s">
        <v>42</v>
      </c>
      <c r="L45" s="4" t="s">
        <v>168</v>
      </c>
      <c r="M45" s="6" t="s">
        <v>53</v>
      </c>
      <c r="N45" s="4" t="s">
        <v>44</v>
      </c>
      <c r="O45" s="4" t="s">
        <v>494</v>
      </c>
      <c r="Q45" s="89" t="s">
        <v>587</v>
      </c>
    </row>
    <row r="46" spans="1:17" ht="75" x14ac:dyDescent="0.25">
      <c r="A46" s="252">
        <v>46</v>
      </c>
      <c r="B46" s="4" t="s">
        <v>676</v>
      </c>
      <c r="D46" s="4" t="s">
        <v>25</v>
      </c>
      <c r="E46" s="4" t="s">
        <v>171</v>
      </c>
      <c r="F46" s="5" t="s">
        <v>172</v>
      </c>
      <c r="I46" s="5">
        <v>3</v>
      </c>
      <c r="K46" s="4" t="s">
        <v>42</v>
      </c>
      <c r="L46" s="4" t="s">
        <v>173</v>
      </c>
      <c r="M46" s="6" t="s">
        <v>53</v>
      </c>
      <c r="N46" s="4" t="s">
        <v>41</v>
      </c>
      <c r="O46" s="4" t="s">
        <v>494</v>
      </c>
      <c r="Q46" s="88" t="s">
        <v>587</v>
      </c>
    </row>
    <row r="47" spans="1:17" ht="60" x14ac:dyDescent="0.25">
      <c r="A47" s="252">
        <v>47</v>
      </c>
      <c r="B47" s="175" t="s">
        <v>675</v>
      </c>
      <c r="D47" s="4" t="s">
        <v>25</v>
      </c>
      <c r="E47" s="4" t="s">
        <v>230</v>
      </c>
      <c r="F47" s="5" t="s">
        <v>231</v>
      </c>
      <c r="I47" s="5">
        <v>108</v>
      </c>
      <c r="K47" s="4" t="s">
        <v>42</v>
      </c>
      <c r="L47" s="4" t="s">
        <v>232</v>
      </c>
      <c r="M47" s="6" t="s">
        <v>53</v>
      </c>
      <c r="N47" s="4" t="s">
        <v>41</v>
      </c>
      <c r="O47" s="4" t="s">
        <v>495</v>
      </c>
      <c r="P47" s="129" t="s">
        <v>603</v>
      </c>
      <c r="Q47" s="87"/>
    </row>
    <row r="48" spans="1:17" ht="75" x14ac:dyDescent="0.25">
      <c r="A48" s="252">
        <v>48</v>
      </c>
      <c r="B48" s="176" t="s">
        <v>675</v>
      </c>
      <c r="D48" s="4" t="s">
        <v>25</v>
      </c>
      <c r="E48" s="4" t="s">
        <v>174</v>
      </c>
      <c r="F48" s="5" t="s">
        <v>175</v>
      </c>
      <c r="K48" s="4" t="s">
        <v>42</v>
      </c>
      <c r="L48" s="4" t="s">
        <v>176</v>
      </c>
      <c r="M48" s="6" t="s">
        <v>177</v>
      </c>
      <c r="N48" s="4" t="s">
        <v>44</v>
      </c>
      <c r="O48" s="4" t="s">
        <v>496</v>
      </c>
      <c r="Q48" s="86" t="s">
        <v>587</v>
      </c>
    </row>
    <row r="49" spans="1:17" ht="75" x14ac:dyDescent="0.25">
      <c r="A49" s="252">
        <v>49</v>
      </c>
      <c r="B49" s="177" t="s">
        <v>675</v>
      </c>
      <c r="C49" s="9"/>
      <c r="D49" s="4" t="s">
        <v>25</v>
      </c>
      <c r="E49" s="4" t="s">
        <v>31</v>
      </c>
      <c r="F49" s="5" t="s">
        <v>426</v>
      </c>
      <c r="H49" s="5">
        <v>105</v>
      </c>
      <c r="K49" s="4" t="s">
        <v>32</v>
      </c>
      <c r="L49" s="4" t="s">
        <v>33</v>
      </c>
      <c r="M49" s="6" t="s">
        <v>34</v>
      </c>
      <c r="N49" s="4" t="s">
        <v>35</v>
      </c>
      <c r="O49" s="4" t="s">
        <v>570</v>
      </c>
      <c r="P49" s="19" t="s">
        <v>604</v>
      </c>
      <c r="Q49" s="85" t="s">
        <v>593</v>
      </c>
    </row>
    <row r="50" spans="1:17" ht="75" x14ac:dyDescent="0.25">
      <c r="A50" s="252">
        <v>50</v>
      </c>
      <c r="B50" s="4" t="s">
        <v>673</v>
      </c>
      <c r="D50" s="4" t="s">
        <v>25</v>
      </c>
      <c r="E50" s="4" t="s">
        <v>46</v>
      </c>
      <c r="F50" s="5" t="s">
        <v>47</v>
      </c>
      <c r="K50" s="4" t="s">
        <v>42</v>
      </c>
      <c r="L50" s="4" t="s">
        <v>48</v>
      </c>
      <c r="M50" s="6" t="s">
        <v>43</v>
      </c>
      <c r="N50" s="4" t="s">
        <v>49</v>
      </c>
      <c r="O50" s="4" t="s">
        <v>497</v>
      </c>
      <c r="Q50" s="84" t="s">
        <v>587</v>
      </c>
    </row>
    <row r="51" spans="1:17" ht="30" x14ac:dyDescent="0.25">
      <c r="A51" s="252">
        <v>51</v>
      </c>
      <c r="B51" s="4" t="s">
        <v>676</v>
      </c>
      <c r="D51" s="4" t="s">
        <v>25</v>
      </c>
      <c r="E51" s="4" t="s">
        <v>26</v>
      </c>
      <c r="F51" s="5" t="s">
        <v>27</v>
      </c>
      <c r="I51" s="5">
        <v>461</v>
      </c>
      <c r="K51" s="4" t="s">
        <v>434</v>
      </c>
      <c r="L51" s="4" t="s">
        <v>28</v>
      </c>
      <c r="M51" s="6" t="s">
        <v>29</v>
      </c>
      <c r="N51" s="4" t="s">
        <v>30</v>
      </c>
      <c r="O51" s="4" t="s">
        <v>498</v>
      </c>
      <c r="P51" s="4" t="e">
        <f t="array" ref="P51">[1]!'!Sheet1!R51C10'</f>
        <v>#REF!</v>
      </c>
      <c r="Q51" s="83" t="s">
        <v>592</v>
      </c>
    </row>
    <row r="52" spans="1:17" ht="75" x14ac:dyDescent="0.25">
      <c r="A52" s="252">
        <v>52</v>
      </c>
      <c r="B52" s="178" t="s">
        <v>677</v>
      </c>
      <c r="D52" s="4" t="s">
        <v>25</v>
      </c>
      <c r="E52" s="4" t="s">
        <v>36</v>
      </c>
      <c r="F52" s="5" t="s">
        <v>37</v>
      </c>
      <c r="K52" s="4" t="s">
        <v>38</v>
      </c>
      <c r="L52" s="4" t="s">
        <v>39</v>
      </c>
      <c r="M52" s="6" t="s">
        <v>40</v>
      </c>
      <c r="N52" s="4" t="s">
        <v>41</v>
      </c>
      <c r="O52" s="4" t="s">
        <v>499</v>
      </c>
      <c r="Q52" s="82" t="s">
        <v>587</v>
      </c>
    </row>
    <row r="53" spans="1:17" ht="75" x14ac:dyDescent="0.25">
      <c r="A53" s="252">
        <v>53</v>
      </c>
      <c r="B53" s="179" t="s">
        <v>675</v>
      </c>
      <c r="D53" s="4" t="s">
        <v>25</v>
      </c>
      <c r="E53" s="4" t="s">
        <v>65</v>
      </c>
      <c r="F53" s="5" t="s">
        <v>66</v>
      </c>
      <c r="H53" s="5">
        <v>103</v>
      </c>
      <c r="K53" s="4" t="s">
        <v>42</v>
      </c>
      <c r="L53" s="4" t="s">
        <v>67</v>
      </c>
      <c r="M53" s="6" t="s">
        <v>40</v>
      </c>
      <c r="N53" s="4" t="s">
        <v>64</v>
      </c>
      <c r="O53" s="4" t="s">
        <v>500</v>
      </c>
      <c r="Q53" s="81" t="s">
        <v>587</v>
      </c>
    </row>
    <row r="54" spans="1:17" ht="90" x14ac:dyDescent="0.25">
      <c r="A54" s="252">
        <v>54</v>
      </c>
      <c r="B54" s="180" t="s">
        <v>675</v>
      </c>
      <c r="D54" s="4" t="s">
        <v>25</v>
      </c>
      <c r="E54" s="4" t="s">
        <v>73</v>
      </c>
      <c r="F54" s="5" t="s">
        <v>74</v>
      </c>
      <c r="J54" s="7">
        <v>17100</v>
      </c>
      <c r="L54" s="4" t="s">
        <v>75</v>
      </c>
      <c r="M54" s="6" t="s">
        <v>40</v>
      </c>
      <c r="N54" s="4" t="s">
        <v>41</v>
      </c>
      <c r="O54" s="4" t="s">
        <v>501</v>
      </c>
      <c r="Q54" s="80" t="s">
        <v>581</v>
      </c>
    </row>
    <row r="55" spans="1:17" ht="75" x14ac:dyDescent="0.25">
      <c r="A55" s="252">
        <v>55</v>
      </c>
      <c r="B55" s="4" t="s">
        <v>676</v>
      </c>
      <c r="D55" s="4" t="s">
        <v>25</v>
      </c>
      <c r="E55" s="4" t="s">
        <v>217</v>
      </c>
      <c r="F55" s="5" t="s">
        <v>218</v>
      </c>
      <c r="I55" s="5">
        <v>40</v>
      </c>
      <c r="K55" s="4" t="s">
        <v>42</v>
      </c>
      <c r="L55" s="4" t="s">
        <v>219</v>
      </c>
      <c r="M55" s="6" t="s">
        <v>40</v>
      </c>
      <c r="N55" s="4" t="s">
        <v>44</v>
      </c>
      <c r="O55" s="4" t="s">
        <v>502</v>
      </c>
      <c r="Q55" s="80" t="s">
        <v>587</v>
      </c>
    </row>
    <row r="56" spans="1:17" ht="75" x14ac:dyDescent="0.25">
      <c r="A56" s="252">
        <v>56</v>
      </c>
      <c r="B56" s="4" t="s">
        <v>676</v>
      </c>
      <c r="D56" s="4" t="s">
        <v>25</v>
      </c>
      <c r="E56" s="4" t="s">
        <v>159</v>
      </c>
      <c r="F56" s="5" t="s">
        <v>160</v>
      </c>
      <c r="I56" s="5">
        <v>4</v>
      </c>
      <c r="K56" s="4" t="s">
        <v>42</v>
      </c>
      <c r="L56" s="4" t="s">
        <v>161</v>
      </c>
      <c r="M56" s="6" t="s">
        <v>162</v>
      </c>
      <c r="N56" s="4" t="s">
        <v>44</v>
      </c>
      <c r="O56" s="4" t="s">
        <v>163</v>
      </c>
      <c r="Q56" s="79" t="s">
        <v>587</v>
      </c>
    </row>
    <row r="57" spans="1:17" ht="75" x14ac:dyDescent="0.25">
      <c r="A57" s="252">
        <v>57</v>
      </c>
      <c r="B57" s="4" t="s">
        <v>676</v>
      </c>
      <c r="D57" s="4" t="s">
        <v>25</v>
      </c>
      <c r="E57" s="4" t="s">
        <v>163</v>
      </c>
      <c r="F57" s="5" t="s">
        <v>433</v>
      </c>
      <c r="I57" s="5">
        <v>6</v>
      </c>
      <c r="K57" s="4" t="s">
        <v>42</v>
      </c>
      <c r="L57" s="4" t="s">
        <v>164</v>
      </c>
      <c r="M57" s="6" t="s">
        <v>162</v>
      </c>
      <c r="N57" s="4" t="s">
        <v>44</v>
      </c>
      <c r="O57" s="4" t="s">
        <v>163</v>
      </c>
      <c r="Q57" s="78" t="s">
        <v>587</v>
      </c>
    </row>
    <row r="58" spans="1:17" ht="75" x14ac:dyDescent="0.25">
      <c r="A58" s="252">
        <v>58</v>
      </c>
      <c r="B58" s="4" t="s">
        <v>676</v>
      </c>
      <c r="D58" s="4" t="s">
        <v>25</v>
      </c>
      <c r="E58" s="4" t="s">
        <v>178</v>
      </c>
      <c r="F58" s="5" t="s">
        <v>179</v>
      </c>
      <c r="I58" s="5">
        <v>3</v>
      </c>
      <c r="K58" s="4" t="s">
        <v>42</v>
      </c>
      <c r="L58" s="4" t="s">
        <v>180</v>
      </c>
      <c r="M58" s="6" t="s">
        <v>181</v>
      </c>
      <c r="N58" s="4" t="s">
        <v>44</v>
      </c>
      <c r="O58" s="4" t="s">
        <v>503</v>
      </c>
      <c r="Q58" s="77" t="s">
        <v>587</v>
      </c>
    </row>
    <row r="59" spans="1:17" ht="75" x14ac:dyDescent="0.25">
      <c r="A59" s="252">
        <v>59</v>
      </c>
      <c r="B59" s="4" t="s">
        <v>678</v>
      </c>
      <c r="D59" s="4" t="s">
        <v>25</v>
      </c>
      <c r="E59" s="4" t="s">
        <v>178</v>
      </c>
      <c r="F59" s="5" t="s">
        <v>182</v>
      </c>
      <c r="I59" s="5">
        <v>3</v>
      </c>
      <c r="K59" s="4" t="s">
        <v>42</v>
      </c>
      <c r="L59" s="4" t="s">
        <v>183</v>
      </c>
      <c r="M59" s="6" t="s">
        <v>181</v>
      </c>
      <c r="N59" s="4" t="s">
        <v>44</v>
      </c>
      <c r="O59" s="4" t="s">
        <v>503</v>
      </c>
      <c r="Q59" s="76" t="s">
        <v>587</v>
      </c>
    </row>
    <row r="60" spans="1:17" ht="75" x14ac:dyDescent="0.25">
      <c r="A60" s="252">
        <v>60</v>
      </c>
      <c r="B60" s="181" t="s">
        <v>678</v>
      </c>
      <c r="D60" s="4" t="s">
        <v>25</v>
      </c>
      <c r="E60" s="4" t="s">
        <v>201</v>
      </c>
      <c r="F60" s="5" t="s">
        <v>202</v>
      </c>
      <c r="I60" s="5">
        <v>12</v>
      </c>
      <c r="K60" s="4" t="s">
        <v>42</v>
      </c>
      <c r="L60" s="4" t="s">
        <v>203</v>
      </c>
      <c r="M60" s="6" t="s">
        <v>181</v>
      </c>
      <c r="N60" s="4" t="s">
        <v>49</v>
      </c>
      <c r="O60" s="4" t="s">
        <v>504</v>
      </c>
      <c r="Q60" s="75" t="s">
        <v>587</v>
      </c>
    </row>
    <row r="61" spans="1:17" ht="75" x14ac:dyDescent="0.25">
      <c r="A61" s="252">
        <v>61</v>
      </c>
      <c r="B61" s="182" t="s">
        <v>678</v>
      </c>
      <c r="D61" s="4" t="s">
        <v>25</v>
      </c>
      <c r="E61" s="4" t="s">
        <v>188</v>
      </c>
      <c r="F61" s="5" t="s">
        <v>189</v>
      </c>
      <c r="I61" s="5">
        <v>62</v>
      </c>
      <c r="K61" s="4" t="s">
        <v>42</v>
      </c>
      <c r="L61" s="4" t="s">
        <v>190</v>
      </c>
      <c r="M61" s="6" t="s">
        <v>72</v>
      </c>
      <c r="N61" s="4" t="s">
        <v>64</v>
      </c>
      <c r="O61" s="4" t="s">
        <v>505</v>
      </c>
      <c r="Q61" s="74" t="s">
        <v>587</v>
      </c>
    </row>
    <row r="62" spans="1:17" ht="75" x14ac:dyDescent="0.25">
      <c r="A62" s="252">
        <v>62</v>
      </c>
      <c r="B62" s="183" t="s">
        <v>678</v>
      </c>
      <c r="D62" s="4" t="s">
        <v>25</v>
      </c>
      <c r="E62" s="4" t="s">
        <v>198</v>
      </c>
      <c r="F62" s="5" t="s">
        <v>199</v>
      </c>
      <c r="I62" s="5">
        <v>5</v>
      </c>
      <c r="K62" s="4" t="s">
        <v>42</v>
      </c>
      <c r="L62" s="4" t="s">
        <v>200</v>
      </c>
      <c r="M62" s="6" t="s">
        <v>72</v>
      </c>
      <c r="N62" s="4" t="s">
        <v>44</v>
      </c>
      <c r="O62" s="4" t="s">
        <v>506</v>
      </c>
      <c r="Q62" s="73" t="s">
        <v>587</v>
      </c>
    </row>
    <row r="63" spans="1:17" ht="75" x14ac:dyDescent="0.25">
      <c r="A63" s="252">
        <v>63</v>
      </c>
      <c r="B63" s="184" t="s">
        <v>678</v>
      </c>
      <c r="D63" s="4" t="s">
        <v>25</v>
      </c>
      <c r="E63" s="4" t="s">
        <v>215</v>
      </c>
      <c r="F63" s="5" t="s">
        <v>435</v>
      </c>
      <c r="I63" s="5">
        <v>364</v>
      </c>
      <c r="J63" s="5">
        <v>1770</v>
      </c>
      <c r="L63" s="4" t="s">
        <v>216</v>
      </c>
      <c r="M63" s="6" t="s">
        <v>72</v>
      </c>
      <c r="N63" s="4" t="s">
        <v>44</v>
      </c>
      <c r="O63" s="4" t="s">
        <v>507</v>
      </c>
      <c r="P63" s="19" t="s">
        <v>605</v>
      </c>
      <c r="Q63" s="65"/>
    </row>
    <row r="64" spans="1:17" ht="75" x14ac:dyDescent="0.25">
      <c r="A64" s="252">
        <v>64</v>
      </c>
      <c r="B64" s="185" t="s">
        <v>678</v>
      </c>
      <c r="D64" s="4" t="s">
        <v>25</v>
      </c>
      <c r="E64" s="4" t="s">
        <v>220</v>
      </c>
      <c r="F64" s="5" t="s">
        <v>437</v>
      </c>
      <c r="I64" s="5">
        <v>8</v>
      </c>
      <c r="K64" s="4" t="s">
        <v>42</v>
      </c>
      <c r="L64" s="4" t="s">
        <v>221</v>
      </c>
      <c r="M64" s="6" t="s">
        <v>72</v>
      </c>
      <c r="N64" s="4" t="s">
        <v>41</v>
      </c>
      <c r="O64" s="4" t="s">
        <v>508</v>
      </c>
      <c r="Q64" s="64" t="s">
        <v>587</v>
      </c>
    </row>
    <row r="65" spans="1:17" ht="75" x14ac:dyDescent="0.25">
      <c r="A65" s="252">
        <v>65</v>
      </c>
      <c r="B65" s="186" t="s">
        <v>678</v>
      </c>
      <c r="D65" s="4" t="s">
        <v>25</v>
      </c>
      <c r="E65" s="4" t="s">
        <v>225</v>
      </c>
      <c r="F65" s="5" t="s">
        <v>436</v>
      </c>
      <c r="I65" s="5">
        <v>4</v>
      </c>
      <c r="K65" s="4" t="s">
        <v>42</v>
      </c>
      <c r="L65" s="4" t="s">
        <v>226</v>
      </c>
      <c r="M65" s="6" t="s">
        <v>72</v>
      </c>
      <c r="N65" s="4" t="s">
        <v>44</v>
      </c>
      <c r="O65" s="4" t="s">
        <v>509</v>
      </c>
      <c r="Q65" s="63" t="s">
        <v>587</v>
      </c>
    </row>
    <row r="66" spans="1:17" ht="75" x14ac:dyDescent="0.25">
      <c r="A66" s="252">
        <v>66</v>
      </c>
      <c r="B66" s="4" t="s">
        <v>677</v>
      </c>
      <c r="D66" s="4" t="s">
        <v>25</v>
      </c>
      <c r="E66" s="4" t="s">
        <v>50</v>
      </c>
      <c r="F66" s="5" t="s">
        <v>51</v>
      </c>
      <c r="K66" s="4" t="s">
        <v>438</v>
      </c>
      <c r="L66" s="4" t="s">
        <v>52</v>
      </c>
      <c r="M66" s="6" t="s">
        <v>45</v>
      </c>
      <c r="N66" s="4" t="s">
        <v>44</v>
      </c>
      <c r="O66" s="4" t="s">
        <v>510</v>
      </c>
      <c r="Q66" s="62" t="s">
        <v>587</v>
      </c>
    </row>
    <row r="67" spans="1:17" ht="75" x14ac:dyDescent="0.25">
      <c r="A67" s="252">
        <v>67</v>
      </c>
      <c r="B67" s="187" t="s">
        <v>675</v>
      </c>
      <c r="D67" s="4" t="s">
        <v>25</v>
      </c>
      <c r="E67" s="4" t="s">
        <v>68</v>
      </c>
      <c r="F67" s="5" t="s">
        <v>69</v>
      </c>
      <c r="K67" s="4" t="s">
        <v>70</v>
      </c>
      <c r="L67" s="4" t="s">
        <v>71</v>
      </c>
      <c r="M67" s="6" t="s">
        <v>45</v>
      </c>
      <c r="N67" s="4" t="s">
        <v>44</v>
      </c>
      <c r="O67" s="4" t="s">
        <v>511</v>
      </c>
      <c r="Q67" s="61" t="s">
        <v>587</v>
      </c>
    </row>
    <row r="68" spans="1:17" ht="75" x14ac:dyDescent="0.25">
      <c r="A68" s="252">
        <v>68</v>
      </c>
      <c r="B68" s="188" t="s">
        <v>675</v>
      </c>
      <c r="D68" s="4" t="s">
        <v>25</v>
      </c>
      <c r="E68" s="4" t="s">
        <v>76</v>
      </c>
      <c r="F68" s="5" t="s">
        <v>77</v>
      </c>
      <c r="K68" s="4" t="s">
        <v>42</v>
      </c>
      <c r="L68" s="4" t="s">
        <v>78</v>
      </c>
      <c r="M68" s="6" t="s">
        <v>45</v>
      </c>
      <c r="N68" s="4" t="s">
        <v>44</v>
      </c>
      <c r="O68" s="4" t="s">
        <v>512</v>
      </c>
      <c r="Q68" s="60" t="s">
        <v>587</v>
      </c>
    </row>
    <row r="69" spans="1:17" ht="75" x14ac:dyDescent="0.25">
      <c r="A69" s="252">
        <v>69</v>
      </c>
      <c r="B69" s="189" t="s">
        <v>678</v>
      </c>
      <c r="D69" s="4" t="s">
        <v>25</v>
      </c>
      <c r="E69" s="4" t="s">
        <v>227</v>
      </c>
      <c r="F69" s="5" t="s">
        <v>228</v>
      </c>
      <c r="I69" s="5">
        <v>37</v>
      </c>
      <c r="K69" s="4" t="s">
        <v>42</v>
      </c>
      <c r="L69" s="4" t="s">
        <v>229</v>
      </c>
      <c r="M69" s="6" t="s">
        <v>45</v>
      </c>
      <c r="N69" s="4" t="s">
        <v>44</v>
      </c>
      <c r="O69" s="4" t="s">
        <v>513</v>
      </c>
      <c r="Q69" s="59" t="s">
        <v>587</v>
      </c>
    </row>
    <row r="70" spans="1:17" ht="75" x14ac:dyDescent="0.25">
      <c r="A70" s="252">
        <v>70</v>
      </c>
      <c r="B70" s="190" t="s">
        <v>678</v>
      </c>
      <c r="D70" s="4" t="s">
        <v>233</v>
      </c>
      <c r="E70" s="254" t="s">
        <v>371</v>
      </c>
      <c r="F70" s="5" t="s">
        <v>365</v>
      </c>
      <c r="J70" s="253">
        <v>20000</v>
      </c>
      <c r="K70" s="4" t="s">
        <v>42</v>
      </c>
      <c r="L70" s="4" t="s">
        <v>366</v>
      </c>
      <c r="M70" s="6" t="s">
        <v>422</v>
      </c>
      <c r="N70" s="4" t="s">
        <v>367</v>
      </c>
      <c r="O70" t="s">
        <v>514</v>
      </c>
      <c r="Q70" s="58" t="s">
        <v>587</v>
      </c>
    </row>
    <row r="71" spans="1:17" ht="75" x14ac:dyDescent="0.25">
      <c r="A71" s="252">
        <v>71</v>
      </c>
      <c r="B71" s="191" t="s">
        <v>672</v>
      </c>
      <c r="D71" s="4" t="s">
        <v>233</v>
      </c>
      <c r="E71" s="254" t="s">
        <v>371</v>
      </c>
      <c r="F71" s="5" t="s">
        <v>259</v>
      </c>
      <c r="K71" s="4" t="s">
        <v>42</v>
      </c>
      <c r="L71" s="4" t="s">
        <v>260</v>
      </c>
      <c r="M71" s="6" t="s">
        <v>261</v>
      </c>
      <c r="N71" s="4" t="s">
        <v>85</v>
      </c>
      <c r="O71" s="4" t="s">
        <v>515</v>
      </c>
      <c r="Q71" s="57" t="s">
        <v>587</v>
      </c>
    </row>
    <row r="72" spans="1:17" ht="75" x14ac:dyDescent="0.25">
      <c r="A72" s="252">
        <v>72</v>
      </c>
      <c r="B72" s="192" t="s">
        <v>672</v>
      </c>
      <c r="D72" s="4" t="s">
        <v>233</v>
      </c>
      <c r="E72" s="254" t="s">
        <v>371</v>
      </c>
      <c r="F72" s="5" t="s">
        <v>253</v>
      </c>
      <c r="K72" s="4" t="s">
        <v>42</v>
      </c>
      <c r="L72" s="4" t="s">
        <v>254</v>
      </c>
      <c r="M72" s="6" t="s">
        <v>255</v>
      </c>
      <c r="N72" s="4" t="s">
        <v>85</v>
      </c>
      <c r="O72" s="4" t="s">
        <v>516</v>
      </c>
      <c r="Q72" s="56" t="s">
        <v>587</v>
      </c>
    </row>
    <row r="73" spans="1:17" ht="75" x14ac:dyDescent="0.25">
      <c r="A73" s="252">
        <v>73</v>
      </c>
      <c r="B73" s="193" t="s">
        <v>672</v>
      </c>
      <c r="D73" s="4" t="s">
        <v>233</v>
      </c>
      <c r="E73" s="254" t="s">
        <v>371</v>
      </c>
      <c r="F73" s="5" t="s">
        <v>439</v>
      </c>
      <c r="K73" s="4" t="s">
        <v>440</v>
      </c>
      <c r="L73" s="4" t="s">
        <v>265</v>
      </c>
      <c r="M73" s="6" t="s">
        <v>266</v>
      </c>
      <c r="N73" s="4" t="s">
        <v>85</v>
      </c>
      <c r="O73" s="4" t="s">
        <v>517</v>
      </c>
      <c r="Q73" s="55" t="s">
        <v>587</v>
      </c>
    </row>
    <row r="74" spans="1:17" ht="75" x14ac:dyDescent="0.25">
      <c r="A74" s="252">
        <v>74</v>
      </c>
      <c r="B74" s="4" t="s">
        <v>679</v>
      </c>
      <c r="D74" s="4" t="s">
        <v>233</v>
      </c>
      <c r="E74" s="254" t="s">
        <v>371</v>
      </c>
      <c r="F74" s="5" t="s">
        <v>284</v>
      </c>
      <c r="K74" s="4" t="s">
        <v>441</v>
      </c>
      <c r="L74" s="4" t="s">
        <v>285</v>
      </c>
      <c r="M74" s="6" t="s">
        <v>266</v>
      </c>
      <c r="N74" s="4" t="s">
        <v>85</v>
      </c>
      <c r="O74" s="4" t="s">
        <v>518</v>
      </c>
      <c r="Q74" s="54" t="s">
        <v>587</v>
      </c>
    </row>
    <row r="75" spans="1:17" ht="90" x14ac:dyDescent="0.25">
      <c r="A75" s="252">
        <v>75</v>
      </c>
      <c r="B75" s="194" t="s">
        <v>672</v>
      </c>
      <c r="D75" s="4" t="s">
        <v>233</v>
      </c>
      <c r="E75" s="254" t="s">
        <v>371</v>
      </c>
      <c r="F75" s="5" t="s">
        <v>267</v>
      </c>
      <c r="J75" s="253">
        <v>482000</v>
      </c>
      <c r="L75" s="4" t="s">
        <v>268</v>
      </c>
      <c r="M75" s="6" t="s">
        <v>269</v>
      </c>
      <c r="N75" s="4" t="s">
        <v>41</v>
      </c>
      <c r="O75" s="4" t="s">
        <v>519</v>
      </c>
      <c r="Q75" s="53" t="s">
        <v>587</v>
      </c>
    </row>
    <row r="76" spans="1:17" ht="75" x14ac:dyDescent="0.25">
      <c r="A76" s="252">
        <v>76</v>
      </c>
      <c r="B76" s="195" t="s">
        <v>672</v>
      </c>
      <c r="D76" s="4" t="s">
        <v>233</v>
      </c>
      <c r="E76" s="254" t="s">
        <v>371</v>
      </c>
      <c r="F76" s="5" t="s">
        <v>443</v>
      </c>
      <c r="K76" s="4" t="s">
        <v>442</v>
      </c>
      <c r="L76" s="4" t="s">
        <v>272</v>
      </c>
      <c r="M76" s="6" t="s">
        <v>269</v>
      </c>
      <c r="N76" s="4" t="s">
        <v>41</v>
      </c>
      <c r="O76" s="4" t="s">
        <v>520</v>
      </c>
      <c r="Q76" s="52" t="s">
        <v>587</v>
      </c>
    </row>
    <row r="77" spans="1:17" ht="75" x14ac:dyDescent="0.25">
      <c r="A77" s="252">
        <v>77</v>
      </c>
      <c r="B77" s="196" t="s">
        <v>672</v>
      </c>
      <c r="D77" s="4" t="s">
        <v>233</v>
      </c>
      <c r="E77" s="254" t="s">
        <v>371</v>
      </c>
      <c r="F77" s="5" t="s">
        <v>244</v>
      </c>
      <c r="K77" s="4" t="s">
        <v>42</v>
      </c>
      <c r="L77" s="4" t="s">
        <v>245</v>
      </c>
      <c r="M77" s="6" t="s">
        <v>246</v>
      </c>
      <c r="N77" s="4" t="s">
        <v>85</v>
      </c>
      <c r="O77" s="4" t="s">
        <v>521</v>
      </c>
      <c r="Q77" s="51" t="s">
        <v>587</v>
      </c>
    </row>
    <row r="78" spans="1:17" ht="75" x14ac:dyDescent="0.25">
      <c r="A78" s="252">
        <v>78</v>
      </c>
      <c r="B78" s="197" t="s">
        <v>672</v>
      </c>
      <c r="D78" s="4" t="s">
        <v>233</v>
      </c>
      <c r="E78" s="254" t="s">
        <v>371</v>
      </c>
      <c r="F78" s="5" t="s">
        <v>270</v>
      </c>
      <c r="K78" s="4" t="s">
        <v>42</v>
      </c>
      <c r="L78" s="4" t="s">
        <v>271</v>
      </c>
      <c r="M78" s="6" t="s">
        <v>246</v>
      </c>
      <c r="N78" s="4" t="s">
        <v>85</v>
      </c>
      <c r="O78" s="4" t="s">
        <v>522</v>
      </c>
      <c r="Q78" s="50" t="s">
        <v>587</v>
      </c>
    </row>
    <row r="79" spans="1:17" ht="75" x14ac:dyDescent="0.25">
      <c r="A79" s="252">
        <v>79</v>
      </c>
      <c r="B79" s="198" t="s">
        <v>678</v>
      </c>
      <c r="D79" s="4" t="s">
        <v>233</v>
      </c>
      <c r="E79" s="254" t="s">
        <v>371</v>
      </c>
      <c r="F79" s="5" t="s">
        <v>287</v>
      </c>
      <c r="K79" s="4" t="s">
        <v>42</v>
      </c>
      <c r="L79" s="4" t="s">
        <v>288</v>
      </c>
      <c r="M79" s="6" t="s">
        <v>246</v>
      </c>
      <c r="N79" s="4" t="s">
        <v>41</v>
      </c>
      <c r="O79" s="4" t="s">
        <v>523</v>
      </c>
      <c r="Q79" s="49" t="s">
        <v>587</v>
      </c>
    </row>
    <row r="80" spans="1:17" ht="75" x14ac:dyDescent="0.25">
      <c r="A80" s="252">
        <v>80</v>
      </c>
      <c r="B80" s="199" t="s">
        <v>672</v>
      </c>
      <c r="D80" s="4" t="s">
        <v>233</v>
      </c>
      <c r="E80" s="254" t="s">
        <v>371</v>
      </c>
      <c r="F80" s="5" t="s">
        <v>289</v>
      </c>
      <c r="K80" s="4" t="s">
        <v>42</v>
      </c>
      <c r="L80" s="4" t="s">
        <v>290</v>
      </c>
      <c r="M80" s="6" t="s">
        <v>246</v>
      </c>
      <c r="N80" s="4" t="s">
        <v>85</v>
      </c>
      <c r="O80" s="4" t="s">
        <v>525</v>
      </c>
      <c r="Q80" s="48" t="s">
        <v>587</v>
      </c>
    </row>
    <row r="81" spans="1:17" ht="75" x14ac:dyDescent="0.25">
      <c r="A81" s="252">
        <v>81</v>
      </c>
      <c r="B81" s="200" t="s">
        <v>672</v>
      </c>
      <c r="D81" s="4" t="s">
        <v>233</v>
      </c>
      <c r="E81" s="254" t="s">
        <v>371</v>
      </c>
      <c r="F81" s="5" t="s">
        <v>276</v>
      </c>
      <c r="K81" s="4" t="s">
        <v>42</v>
      </c>
      <c r="L81" s="4" t="s">
        <v>274</v>
      </c>
      <c r="M81" s="6" t="s">
        <v>277</v>
      </c>
      <c r="N81" s="4" t="s">
        <v>85</v>
      </c>
      <c r="O81" s="4" t="s">
        <v>524</v>
      </c>
      <c r="Q81" s="47" t="s">
        <v>587</v>
      </c>
    </row>
    <row r="82" spans="1:17" ht="75" x14ac:dyDescent="0.25">
      <c r="A82" s="252">
        <v>82</v>
      </c>
      <c r="B82" s="201" t="s">
        <v>672</v>
      </c>
      <c r="D82" s="4" t="s">
        <v>233</v>
      </c>
      <c r="E82" s="254" t="s">
        <v>371</v>
      </c>
      <c r="F82" s="5" t="s">
        <v>234</v>
      </c>
      <c r="K82" s="4" t="s">
        <v>42</v>
      </c>
      <c r="L82" s="4" t="s">
        <v>235</v>
      </c>
      <c r="M82" s="6" t="s">
        <v>236</v>
      </c>
      <c r="N82" s="4" t="s">
        <v>85</v>
      </c>
      <c r="O82" s="4" t="s">
        <v>526</v>
      </c>
      <c r="Q82" s="46" t="s">
        <v>587</v>
      </c>
    </row>
    <row r="83" spans="1:17" ht="75" x14ac:dyDescent="0.25">
      <c r="A83" s="252">
        <v>83</v>
      </c>
      <c r="B83" s="202" t="s">
        <v>678</v>
      </c>
      <c r="D83" s="4" t="s">
        <v>233</v>
      </c>
      <c r="E83" s="254" t="s">
        <v>371</v>
      </c>
      <c r="F83" s="5" t="s">
        <v>291</v>
      </c>
      <c r="K83" s="4" t="s">
        <v>42</v>
      </c>
      <c r="L83" s="4" t="s">
        <v>292</v>
      </c>
      <c r="M83" s="6" t="s">
        <v>236</v>
      </c>
      <c r="N83" s="4" t="s">
        <v>41</v>
      </c>
      <c r="O83" s="4" t="s">
        <v>527</v>
      </c>
      <c r="Q83" s="45" t="s">
        <v>587</v>
      </c>
    </row>
    <row r="84" spans="1:17" ht="75" x14ac:dyDescent="0.25">
      <c r="A84" s="252">
        <v>84</v>
      </c>
      <c r="B84" s="203" t="s">
        <v>672</v>
      </c>
      <c r="D84" s="4" t="s">
        <v>233</v>
      </c>
      <c r="E84" s="254" t="s">
        <v>371</v>
      </c>
      <c r="F84" s="5" t="s">
        <v>349</v>
      </c>
      <c r="K84" s="4" t="s">
        <v>444</v>
      </c>
      <c r="L84" s="4" t="s">
        <v>350</v>
      </c>
      <c r="M84" s="6" t="s">
        <v>236</v>
      </c>
      <c r="N84" s="4" t="s">
        <v>351</v>
      </c>
      <c r="O84" s="4" t="s">
        <v>528</v>
      </c>
      <c r="Q84" s="44" t="s">
        <v>587</v>
      </c>
    </row>
    <row r="85" spans="1:17" ht="75" x14ac:dyDescent="0.25">
      <c r="A85" s="252">
        <v>85</v>
      </c>
      <c r="B85" s="204" t="s">
        <v>672</v>
      </c>
      <c r="D85" s="4" t="s">
        <v>233</v>
      </c>
      <c r="E85" s="254" t="s">
        <v>371</v>
      </c>
      <c r="F85" s="5" t="s">
        <v>356</v>
      </c>
      <c r="K85" s="4" t="s">
        <v>357</v>
      </c>
      <c r="L85" s="4" t="s">
        <v>358</v>
      </c>
      <c r="M85" s="6" t="s">
        <v>236</v>
      </c>
      <c r="N85" s="4" t="s">
        <v>352</v>
      </c>
      <c r="O85" s="4" t="s">
        <v>529</v>
      </c>
      <c r="Q85" s="43" t="s">
        <v>587</v>
      </c>
    </row>
    <row r="86" spans="1:17" ht="75" x14ac:dyDescent="0.25">
      <c r="A86" s="252">
        <v>86</v>
      </c>
      <c r="B86" s="205" t="s">
        <v>672</v>
      </c>
      <c r="D86" s="4" t="s">
        <v>233</v>
      </c>
      <c r="E86" s="254" t="s">
        <v>371</v>
      </c>
      <c r="F86" s="5" t="s">
        <v>280</v>
      </c>
      <c r="K86" s="4" t="s">
        <v>42</v>
      </c>
      <c r="L86" s="4" t="s">
        <v>281</v>
      </c>
      <c r="M86" s="6" t="s">
        <v>282</v>
      </c>
      <c r="N86" s="4" t="s">
        <v>283</v>
      </c>
      <c r="O86" s="4" t="s">
        <v>530</v>
      </c>
      <c r="Q86" s="42" t="s">
        <v>587</v>
      </c>
    </row>
    <row r="87" spans="1:17" ht="75" x14ac:dyDescent="0.25">
      <c r="A87" s="252">
        <v>87</v>
      </c>
      <c r="B87" s="206" t="s">
        <v>678</v>
      </c>
      <c r="D87" s="4" t="s">
        <v>233</v>
      </c>
      <c r="E87" s="254" t="s">
        <v>371</v>
      </c>
      <c r="F87" s="5" t="s">
        <v>295</v>
      </c>
      <c r="J87" s="253">
        <v>6000</v>
      </c>
      <c r="L87" s="4" t="s">
        <v>296</v>
      </c>
      <c r="M87" s="6" t="s">
        <v>297</v>
      </c>
      <c r="N87" s="4" t="s">
        <v>85</v>
      </c>
      <c r="O87" s="4" t="s">
        <v>531</v>
      </c>
      <c r="Q87" s="41" t="s">
        <v>587</v>
      </c>
    </row>
    <row r="88" spans="1:17" ht="75" x14ac:dyDescent="0.25">
      <c r="A88" s="252">
        <v>88</v>
      </c>
      <c r="B88" s="207" t="s">
        <v>672</v>
      </c>
      <c r="D88" s="4" t="s">
        <v>233</v>
      </c>
      <c r="E88" s="254" t="s">
        <v>371</v>
      </c>
      <c r="F88" s="5" t="s">
        <v>241</v>
      </c>
      <c r="K88" s="4" t="s">
        <v>42</v>
      </c>
      <c r="L88" s="4" t="s">
        <v>242</v>
      </c>
      <c r="M88" s="6" t="s">
        <v>243</v>
      </c>
      <c r="N88" s="4" t="s">
        <v>85</v>
      </c>
      <c r="O88" s="4" t="s">
        <v>532</v>
      </c>
      <c r="Q88" s="40" t="s">
        <v>587</v>
      </c>
    </row>
    <row r="89" spans="1:17" ht="75" x14ac:dyDescent="0.25">
      <c r="A89" s="252">
        <v>89</v>
      </c>
      <c r="B89" s="208" t="s">
        <v>672</v>
      </c>
      <c r="D89" s="4" t="s">
        <v>233</v>
      </c>
      <c r="E89" s="254" t="s">
        <v>371</v>
      </c>
      <c r="F89" s="5" t="s">
        <v>273</v>
      </c>
      <c r="K89" s="4" t="s">
        <v>42</v>
      </c>
      <c r="L89" s="4" t="s">
        <v>274</v>
      </c>
      <c r="M89" s="6" t="s">
        <v>275</v>
      </c>
      <c r="N89" s="4" t="s">
        <v>85</v>
      </c>
      <c r="O89" s="4" t="s">
        <v>533</v>
      </c>
      <c r="Q89" s="39" t="s">
        <v>587</v>
      </c>
    </row>
    <row r="90" spans="1:17" ht="75" x14ac:dyDescent="0.25">
      <c r="A90" s="252">
        <v>90</v>
      </c>
      <c r="B90" s="209" t="s">
        <v>678</v>
      </c>
      <c r="C90" s="9"/>
      <c r="D90" s="4" t="s">
        <v>233</v>
      </c>
      <c r="E90" s="254" t="s">
        <v>371</v>
      </c>
      <c r="F90" s="5" t="s">
        <v>293</v>
      </c>
      <c r="J90" s="253">
        <v>98200</v>
      </c>
      <c r="L90" s="4" t="s">
        <v>294</v>
      </c>
      <c r="M90" s="6" t="s">
        <v>275</v>
      </c>
      <c r="N90" s="4" t="s">
        <v>41</v>
      </c>
      <c r="O90" s="4" t="s">
        <v>546</v>
      </c>
      <c r="Q90" s="38" t="s">
        <v>587</v>
      </c>
    </row>
    <row r="91" spans="1:17" ht="75" x14ac:dyDescent="0.25">
      <c r="A91" s="252">
        <v>91</v>
      </c>
      <c r="B91" s="210" t="s">
        <v>678</v>
      </c>
      <c r="D91" s="4" t="s">
        <v>233</v>
      </c>
      <c r="E91" s="254" t="s">
        <v>371</v>
      </c>
      <c r="F91" s="5" t="s">
        <v>368</v>
      </c>
      <c r="K91" s="4" t="s">
        <v>42</v>
      </c>
      <c r="L91" s="4" t="s">
        <v>353</v>
      </c>
      <c r="M91" s="6" t="s">
        <v>275</v>
      </c>
      <c r="N91" s="4" t="s">
        <v>352</v>
      </c>
      <c r="O91" s="4" t="s">
        <v>534</v>
      </c>
      <c r="Q91" s="37" t="s">
        <v>587</v>
      </c>
    </row>
    <row r="92" spans="1:17" ht="75" x14ac:dyDescent="0.25">
      <c r="A92" s="252">
        <v>92</v>
      </c>
      <c r="B92" s="211" t="s">
        <v>678</v>
      </c>
      <c r="D92" s="4" t="s">
        <v>233</v>
      </c>
      <c r="E92" s="254" t="s">
        <v>371</v>
      </c>
      <c r="F92" s="5" t="s">
        <v>369</v>
      </c>
      <c r="J92" s="253">
        <v>8000</v>
      </c>
      <c r="L92" s="4" t="s">
        <v>353</v>
      </c>
      <c r="M92" s="6" t="s">
        <v>275</v>
      </c>
      <c r="N92" s="4" t="s">
        <v>352</v>
      </c>
      <c r="O92" s="4" t="s">
        <v>535</v>
      </c>
      <c r="Q92" s="36" t="s">
        <v>587</v>
      </c>
    </row>
    <row r="93" spans="1:17" ht="90" x14ac:dyDescent="0.25">
      <c r="A93" s="252">
        <v>93</v>
      </c>
      <c r="B93" s="212" t="s">
        <v>672</v>
      </c>
      <c r="D93" s="4" t="s">
        <v>233</v>
      </c>
      <c r="E93" s="254" t="s">
        <v>371</v>
      </c>
      <c r="F93" s="5" t="s">
        <v>237</v>
      </c>
      <c r="K93" s="4" t="s">
        <v>42</v>
      </c>
      <c r="L93" s="4" t="s">
        <v>238</v>
      </c>
      <c r="M93" s="6" t="s">
        <v>239</v>
      </c>
      <c r="N93" s="4" t="s">
        <v>85</v>
      </c>
      <c r="O93" s="4" t="s">
        <v>536</v>
      </c>
      <c r="Q93" s="35" t="s">
        <v>581</v>
      </c>
    </row>
    <row r="94" spans="1:17" ht="75" x14ac:dyDescent="0.25">
      <c r="A94" s="252">
        <v>94</v>
      </c>
      <c r="B94" s="213" t="s">
        <v>678</v>
      </c>
      <c r="D94" s="4" t="s">
        <v>233</v>
      </c>
      <c r="E94" s="254" t="s">
        <v>371</v>
      </c>
      <c r="F94" s="5" t="s">
        <v>361</v>
      </c>
      <c r="J94" s="253">
        <v>15800</v>
      </c>
      <c r="L94" s="4" t="s">
        <v>362</v>
      </c>
      <c r="M94" s="6" t="s">
        <v>133</v>
      </c>
      <c r="N94" s="4" t="s">
        <v>85</v>
      </c>
      <c r="O94" s="4" t="s">
        <v>537</v>
      </c>
      <c r="Q94" s="35" t="s">
        <v>587</v>
      </c>
    </row>
    <row r="95" spans="1:17" ht="75" x14ac:dyDescent="0.25">
      <c r="A95" s="252">
        <v>95</v>
      </c>
      <c r="B95" s="214" t="s">
        <v>672</v>
      </c>
      <c r="D95" s="4" t="s">
        <v>233</v>
      </c>
      <c r="E95" s="254" t="s">
        <v>371</v>
      </c>
      <c r="F95" s="5" t="s">
        <v>247</v>
      </c>
      <c r="K95" s="4" t="s">
        <v>42</v>
      </c>
      <c r="L95" s="4" t="s">
        <v>248</v>
      </c>
      <c r="M95" s="6" t="s">
        <v>249</v>
      </c>
      <c r="N95" s="4" t="s">
        <v>85</v>
      </c>
      <c r="O95" s="4" t="s">
        <v>538</v>
      </c>
      <c r="Q95" s="34" t="s">
        <v>587</v>
      </c>
    </row>
    <row r="96" spans="1:17" ht="75" x14ac:dyDescent="0.25">
      <c r="A96" s="252">
        <v>96</v>
      </c>
      <c r="B96" s="215" t="s">
        <v>672</v>
      </c>
      <c r="D96" s="4" t="s">
        <v>233</v>
      </c>
      <c r="E96" s="254" t="s">
        <v>371</v>
      </c>
      <c r="F96" s="5" t="s">
        <v>250</v>
      </c>
      <c r="K96" s="4" t="s">
        <v>42</v>
      </c>
      <c r="L96" s="4" t="s">
        <v>251</v>
      </c>
      <c r="M96" s="6" t="s">
        <v>252</v>
      </c>
      <c r="N96" s="4" t="s">
        <v>41</v>
      </c>
      <c r="O96" s="4" t="s">
        <v>539</v>
      </c>
      <c r="Q96" s="33" t="s">
        <v>587</v>
      </c>
    </row>
    <row r="97" spans="1:17" ht="75" x14ac:dyDescent="0.25">
      <c r="A97" s="252">
        <v>97</v>
      </c>
      <c r="B97" s="216" t="s">
        <v>672</v>
      </c>
      <c r="D97" s="4" t="s">
        <v>233</v>
      </c>
      <c r="E97" s="254" t="s">
        <v>371</v>
      </c>
      <c r="F97" s="5" t="s">
        <v>256</v>
      </c>
      <c r="K97" s="4" t="s">
        <v>42</v>
      </c>
      <c r="L97" s="4" t="s">
        <v>257</v>
      </c>
      <c r="M97" s="6" t="s">
        <v>258</v>
      </c>
      <c r="N97" s="4" t="s">
        <v>85</v>
      </c>
      <c r="O97" s="4" t="s">
        <v>540</v>
      </c>
      <c r="Q97" s="32" t="s">
        <v>587</v>
      </c>
    </row>
    <row r="98" spans="1:17" ht="75" x14ac:dyDescent="0.25">
      <c r="A98" s="252">
        <v>98</v>
      </c>
      <c r="B98" s="217" t="s">
        <v>672</v>
      </c>
      <c r="D98" s="4" t="s">
        <v>233</v>
      </c>
      <c r="E98" s="254" t="s">
        <v>371</v>
      </c>
      <c r="F98" s="5" t="s">
        <v>278</v>
      </c>
      <c r="K98" s="4" t="s">
        <v>42</v>
      </c>
      <c r="L98" s="4" t="s">
        <v>279</v>
      </c>
      <c r="M98" s="6" t="s">
        <v>240</v>
      </c>
      <c r="N98" s="4" t="s">
        <v>85</v>
      </c>
      <c r="O98" s="4" t="s">
        <v>541</v>
      </c>
      <c r="Q98" s="31" t="s">
        <v>587</v>
      </c>
    </row>
    <row r="99" spans="1:17" ht="75" x14ac:dyDescent="0.25">
      <c r="A99" s="252">
        <v>99</v>
      </c>
      <c r="B99" s="218" t="s">
        <v>678</v>
      </c>
      <c r="D99" s="4" t="s">
        <v>233</v>
      </c>
      <c r="E99" s="254" t="s">
        <v>371</v>
      </c>
      <c r="F99" s="5" t="s">
        <v>359</v>
      </c>
      <c r="G99" s="5">
        <v>79</v>
      </c>
      <c r="K99" s="4" t="s">
        <v>42</v>
      </c>
      <c r="L99" s="4" t="s">
        <v>360</v>
      </c>
      <c r="M99" s="6" t="s">
        <v>240</v>
      </c>
      <c r="N99" s="4" t="s">
        <v>351</v>
      </c>
      <c r="O99" s="4" t="s">
        <v>542</v>
      </c>
      <c r="Q99" s="30" t="s">
        <v>587</v>
      </c>
    </row>
    <row r="100" spans="1:17" ht="75" x14ac:dyDescent="0.25">
      <c r="A100" s="252">
        <v>100</v>
      </c>
      <c r="B100" s="219" t="s">
        <v>678</v>
      </c>
      <c r="D100" s="4" t="s">
        <v>233</v>
      </c>
      <c r="E100" s="254" t="s">
        <v>371</v>
      </c>
      <c r="F100" s="5" t="s">
        <v>363</v>
      </c>
      <c r="J100" s="253">
        <v>189499</v>
      </c>
      <c r="L100" s="4" t="s">
        <v>364</v>
      </c>
      <c r="M100" s="6" t="s">
        <v>240</v>
      </c>
      <c r="N100" s="4" t="s">
        <v>85</v>
      </c>
      <c r="O100" s="4" t="s">
        <v>543</v>
      </c>
      <c r="Q100" s="29" t="s">
        <v>587</v>
      </c>
    </row>
    <row r="101" spans="1:17" ht="75" x14ac:dyDescent="0.25">
      <c r="A101" s="252">
        <v>101</v>
      </c>
      <c r="B101" s="220" t="s">
        <v>672</v>
      </c>
      <c r="D101" s="4" t="s">
        <v>233</v>
      </c>
      <c r="E101" s="254" t="s">
        <v>371</v>
      </c>
      <c r="F101" s="5" t="s">
        <v>262</v>
      </c>
      <c r="K101" s="4" t="s">
        <v>42</v>
      </c>
      <c r="L101" s="4" t="s">
        <v>263</v>
      </c>
      <c r="M101" s="6" t="s">
        <v>264</v>
      </c>
      <c r="N101" s="4" t="s">
        <v>41</v>
      </c>
      <c r="O101" s="4" t="s">
        <v>544</v>
      </c>
      <c r="Q101" s="28" t="s">
        <v>587</v>
      </c>
    </row>
    <row r="102" spans="1:17" ht="75" x14ac:dyDescent="0.25">
      <c r="A102" s="252">
        <v>102</v>
      </c>
      <c r="B102" s="221" t="s">
        <v>678</v>
      </c>
      <c r="D102" s="4" t="s">
        <v>233</v>
      </c>
      <c r="E102" s="254" t="s">
        <v>371</v>
      </c>
      <c r="F102" s="5" t="s">
        <v>354</v>
      </c>
      <c r="K102" s="4" t="s">
        <v>42</v>
      </c>
      <c r="L102" s="4" t="s">
        <v>355</v>
      </c>
      <c r="M102" s="6" t="s">
        <v>286</v>
      </c>
      <c r="N102" s="4" t="s">
        <v>352</v>
      </c>
      <c r="O102" s="4" t="s">
        <v>545</v>
      </c>
      <c r="Q102" s="27" t="s">
        <v>587</v>
      </c>
    </row>
    <row r="103" spans="1:17" ht="75" x14ac:dyDescent="0.25">
      <c r="A103" s="252">
        <v>103</v>
      </c>
      <c r="B103" s="222" t="s">
        <v>672</v>
      </c>
      <c r="D103" s="4" t="s">
        <v>84</v>
      </c>
      <c r="E103" s="4" t="s">
        <v>86</v>
      </c>
      <c r="F103" s="5" t="s">
        <v>87</v>
      </c>
      <c r="K103" s="4" t="s">
        <v>88</v>
      </c>
      <c r="L103" s="4" t="s">
        <v>89</v>
      </c>
      <c r="M103" s="6" t="s">
        <v>90</v>
      </c>
      <c r="N103" s="4" t="s">
        <v>85</v>
      </c>
      <c r="O103" s="4" t="s">
        <v>547</v>
      </c>
      <c r="Q103" s="26" t="s">
        <v>587</v>
      </c>
    </row>
    <row r="104" spans="1:17" ht="75" x14ac:dyDescent="0.25">
      <c r="A104" s="252">
        <v>104</v>
      </c>
      <c r="B104" s="223" t="s">
        <v>672</v>
      </c>
      <c r="D104" s="4" t="s">
        <v>423</v>
      </c>
      <c r="E104" s="254" t="s">
        <v>371</v>
      </c>
      <c r="F104" s="5" t="s">
        <v>406</v>
      </c>
      <c r="J104" s="253">
        <v>22157</v>
      </c>
      <c r="K104" s="7"/>
      <c r="L104" s="4" t="s">
        <v>376</v>
      </c>
      <c r="M104" s="6" t="s">
        <v>405</v>
      </c>
      <c r="N104" s="4" t="s">
        <v>85</v>
      </c>
      <c r="O104" s="4" t="s">
        <v>548</v>
      </c>
      <c r="Q104" s="25" t="s">
        <v>587</v>
      </c>
    </row>
    <row r="105" spans="1:17" ht="75" x14ac:dyDescent="0.25">
      <c r="A105" s="252">
        <v>105</v>
      </c>
      <c r="B105" s="224" t="s">
        <v>672</v>
      </c>
      <c r="D105" s="4" t="s">
        <v>423</v>
      </c>
      <c r="E105" s="254" t="s">
        <v>371</v>
      </c>
      <c r="F105" s="5" t="s">
        <v>409</v>
      </c>
      <c r="K105" s="4" t="s">
        <v>371</v>
      </c>
      <c r="L105" s="4" t="s">
        <v>371</v>
      </c>
      <c r="M105" s="6" t="s">
        <v>408</v>
      </c>
      <c r="N105" s="4" t="s">
        <v>407</v>
      </c>
      <c r="O105" s="4" t="s">
        <v>549</v>
      </c>
      <c r="Q105" s="24" t="s">
        <v>587</v>
      </c>
    </row>
    <row r="106" spans="1:17" ht="75" x14ac:dyDescent="0.25">
      <c r="A106" s="252">
        <v>106</v>
      </c>
      <c r="B106" s="225" t="s">
        <v>672</v>
      </c>
      <c r="D106" s="4" t="s">
        <v>423</v>
      </c>
      <c r="E106" s="254" t="s">
        <v>371</v>
      </c>
      <c r="F106" s="5" t="s">
        <v>416</v>
      </c>
      <c r="K106" s="4" t="s">
        <v>371</v>
      </c>
      <c r="L106" s="4" t="s">
        <v>371</v>
      </c>
      <c r="M106" s="6" t="s">
        <v>417</v>
      </c>
      <c r="N106" s="4" t="s">
        <v>418</v>
      </c>
      <c r="O106" s="4" t="s">
        <v>550</v>
      </c>
      <c r="Q106" s="23" t="s">
        <v>587</v>
      </c>
    </row>
    <row r="107" spans="1:17" ht="75" x14ac:dyDescent="0.25">
      <c r="A107" s="252">
        <v>107</v>
      </c>
      <c r="B107" s="4" t="s">
        <v>679</v>
      </c>
      <c r="D107" s="4" t="s">
        <v>423</v>
      </c>
      <c r="E107" s="254" t="s">
        <v>371</v>
      </c>
      <c r="F107" s="5" t="s">
        <v>410</v>
      </c>
      <c r="K107" s="4" t="s">
        <v>371</v>
      </c>
      <c r="L107" s="4" t="s">
        <v>371</v>
      </c>
      <c r="M107" s="6" t="s">
        <v>411</v>
      </c>
      <c r="N107" s="4" t="s">
        <v>412</v>
      </c>
      <c r="O107" s="4" t="s">
        <v>551</v>
      </c>
      <c r="Q107" s="22" t="s">
        <v>587</v>
      </c>
    </row>
    <row r="108" spans="1:17" ht="120" x14ac:dyDescent="0.25">
      <c r="A108" s="252">
        <v>108</v>
      </c>
      <c r="B108" s="252" t="s">
        <v>680</v>
      </c>
      <c r="D108" s="134" t="s">
        <v>423</v>
      </c>
      <c r="E108" s="134" t="s">
        <v>660</v>
      </c>
      <c r="F108" s="10" t="s">
        <v>661</v>
      </c>
      <c r="G108" s="10"/>
      <c r="H108" s="10"/>
      <c r="I108" s="10"/>
      <c r="J108" s="10"/>
      <c r="K108" s="134" t="s">
        <v>662</v>
      </c>
      <c r="L108" s="134" t="s">
        <v>663</v>
      </c>
      <c r="M108" s="11" t="s">
        <v>664</v>
      </c>
      <c r="N108" s="134" t="s">
        <v>665</v>
      </c>
      <c r="O108" s="134" t="s">
        <v>666</v>
      </c>
      <c r="P108" s="131" t="s">
        <v>667</v>
      </c>
      <c r="Q108" s="135" t="s">
        <v>668</v>
      </c>
    </row>
    <row r="109" spans="1:17" ht="75" x14ac:dyDescent="0.25">
      <c r="A109" s="252">
        <v>109</v>
      </c>
      <c r="B109" s="226" t="s">
        <v>672</v>
      </c>
      <c r="D109" s="4" t="s">
        <v>423</v>
      </c>
      <c r="E109" s="254" t="s">
        <v>371</v>
      </c>
      <c r="F109" s="5" t="s">
        <v>413</v>
      </c>
      <c r="K109" s="4" t="s">
        <v>371</v>
      </c>
      <c r="L109" s="4" t="s">
        <v>371</v>
      </c>
      <c r="M109" s="6" t="s">
        <v>414</v>
      </c>
      <c r="N109" s="4" t="s">
        <v>415</v>
      </c>
      <c r="O109" s="4" t="s">
        <v>552</v>
      </c>
      <c r="Q109" s="21" t="s">
        <v>587</v>
      </c>
    </row>
    <row r="110" spans="1:17" ht="75" x14ac:dyDescent="0.25">
      <c r="A110" s="252">
        <v>110</v>
      </c>
      <c r="B110" s="227" t="s">
        <v>672</v>
      </c>
      <c r="D110" s="4" t="s">
        <v>91</v>
      </c>
      <c r="E110" s="254" t="s">
        <v>371</v>
      </c>
      <c r="F110" s="5" t="s">
        <v>92</v>
      </c>
      <c r="K110" s="4" t="s">
        <v>93</v>
      </c>
      <c r="L110" s="4" t="s">
        <v>94</v>
      </c>
      <c r="M110" s="6" t="s">
        <v>95</v>
      </c>
      <c r="N110" s="4" t="s">
        <v>80</v>
      </c>
      <c r="O110" s="4" t="s">
        <v>553</v>
      </c>
      <c r="P110" s="19" t="s">
        <v>606</v>
      </c>
      <c r="Q110" s="20" t="s">
        <v>591</v>
      </c>
    </row>
    <row r="111" spans="1:17" s="255" customFormat="1" ht="60" x14ac:dyDescent="0.25">
      <c r="A111" s="255">
        <v>111</v>
      </c>
      <c r="B111" s="255" t="s">
        <v>672</v>
      </c>
      <c r="D111" s="255" t="s">
        <v>91</v>
      </c>
      <c r="E111" s="255" t="s">
        <v>371</v>
      </c>
      <c r="F111" s="256" t="s">
        <v>96</v>
      </c>
      <c r="G111" s="256"/>
      <c r="H111" s="256"/>
      <c r="I111" s="256"/>
      <c r="J111" s="256"/>
      <c r="K111" s="255" t="s">
        <v>97</v>
      </c>
      <c r="L111" s="255" t="s">
        <v>98</v>
      </c>
      <c r="M111" s="257" t="s">
        <v>95</v>
      </c>
      <c r="N111" s="255" t="s">
        <v>80</v>
      </c>
      <c r="O111" s="255" t="s">
        <v>554</v>
      </c>
      <c r="P111" s="255" t="e">
        <f t="array" ref="P111">[1]!'!Sheet1!R112C10'</f>
        <v>#REF!</v>
      </c>
      <c r="Q111" s="258" t="s">
        <v>590</v>
      </c>
    </row>
    <row r="112" spans="1:17" s="255" customFormat="1" ht="45" x14ac:dyDescent="0.25">
      <c r="A112" s="255">
        <v>112</v>
      </c>
      <c r="B112" s="255" t="s">
        <v>672</v>
      </c>
      <c r="D112" s="255" t="s">
        <v>91</v>
      </c>
      <c r="E112" s="255" t="s">
        <v>571</v>
      </c>
      <c r="F112" s="256" t="s">
        <v>572</v>
      </c>
      <c r="G112" s="256"/>
      <c r="H112" s="256"/>
      <c r="I112" s="256"/>
      <c r="J112" s="256"/>
      <c r="K112" s="255" t="s">
        <v>573</v>
      </c>
      <c r="L112" s="255" t="s">
        <v>574</v>
      </c>
      <c r="M112" s="257" t="s">
        <v>575</v>
      </c>
      <c r="N112" s="255" t="s">
        <v>577</v>
      </c>
      <c r="O112" s="255" t="s">
        <v>576</v>
      </c>
      <c r="P112" s="255" t="e">
        <f t="array" ref="P112">[1]!'!Sheet1!R113C10'</f>
        <v>#REF!</v>
      </c>
      <c r="Q112" s="258"/>
    </row>
    <row r="113" spans="1:17" s="252" customFormat="1" ht="180" x14ac:dyDescent="0.25">
      <c r="A113" s="252">
        <v>113</v>
      </c>
      <c r="B113" s="252" t="s">
        <v>681</v>
      </c>
      <c r="D113" s="134" t="s">
        <v>649</v>
      </c>
      <c r="E113" s="134" t="s">
        <v>650</v>
      </c>
      <c r="F113" s="10" t="s">
        <v>651</v>
      </c>
      <c r="G113" s="10"/>
      <c r="H113" s="10"/>
      <c r="I113" s="10"/>
      <c r="J113" s="10"/>
      <c r="K113" s="134"/>
      <c r="L113" s="134" t="s">
        <v>371</v>
      </c>
      <c r="M113" s="11" t="s">
        <v>40</v>
      </c>
      <c r="N113" s="134" t="s">
        <v>652</v>
      </c>
      <c r="O113" s="134" t="s">
        <v>653</v>
      </c>
      <c r="P113" s="131" t="s">
        <v>654</v>
      </c>
    </row>
    <row r="114" spans="1:17" ht="120" x14ac:dyDescent="0.25">
      <c r="A114" s="221">
        <v>114</v>
      </c>
      <c r="B114" s="251" t="s">
        <v>681</v>
      </c>
      <c r="C114" s="221"/>
      <c r="D114" s="134" t="s">
        <v>649</v>
      </c>
      <c r="E114" s="134" t="s">
        <v>655</v>
      </c>
      <c r="F114" s="10" t="s">
        <v>656</v>
      </c>
      <c r="G114" s="10"/>
      <c r="H114" s="10"/>
      <c r="I114" s="10"/>
      <c r="J114" s="10"/>
      <c r="K114" s="134"/>
      <c r="L114" s="134" t="s">
        <v>376</v>
      </c>
      <c r="M114" s="11" t="s">
        <v>657</v>
      </c>
      <c r="N114" s="134" t="s">
        <v>658</v>
      </c>
      <c r="O114" s="134" t="s">
        <v>694</v>
      </c>
      <c r="P114" s="134" t="s">
        <v>659</v>
      </c>
    </row>
    <row r="115" spans="1:17" ht="75" x14ac:dyDescent="0.25">
      <c r="A115" s="252">
        <v>115</v>
      </c>
      <c r="B115" s="228" t="s">
        <v>672</v>
      </c>
      <c r="D115" s="4" t="s">
        <v>20</v>
      </c>
      <c r="E115" s="4" t="s">
        <v>21</v>
      </c>
      <c r="F115" s="5" t="s">
        <v>445</v>
      </c>
      <c r="K115" s="4" t="s">
        <v>22</v>
      </c>
      <c r="L115" s="4" t="s">
        <v>7</v>
      </c>
      <c r="M115" s="6" t="s">
        <v>23</v>
      </c>
      <c r="N115" s="4" t="s">
        <v>24</v>
      </c>
      <c r="O115" s="4" t="s">
        <v>555</v>
      </c>
      <c r="P115" s="18" t="s">
        <v>589</v>
      </c>
      <c r="Q115" s="17" t="s">
        <v>588</v>
      </c>
    </row>
    <row r="116" spans="1:17" ht="75" x14ac:dyDescent="0.25">
      <c r="A116" s="252">
        <v>116</v>
      </c>
      <c r="B116" s="229" t="s">
        <v>672</v>
      </c>
      <c r="D116" s="4" t="s">
        <v>99</v>
      </c>
      <c r="E116" s="4" t="s">
        <v>123</v>
      </c>
      <c r="F116" s="5" t="s">
        <v>446</v>
      </c>
      <c r="K116" s="4" t="s">
        <v>124</v>
      </c>
      <c r="L116" s="4" t="s">
        <v>371</v>
      </c>
      <c r="M116" s="6" t="s">
        <v>125</v>
      </c>
      <c r="N116" s="4" t="s">
        <v>108</v>
      </c>
      <c r="O116" s="4" t="s">
        <v>556</v>
      </c>
      <c r="Q116" s="16" t="s">
        <v>587</v>
      </c>
    </row>
    <row r="117" spans="1:17" ht="45" x14ac:dyDescent="0.25">
      <c r="A117" s="252">
        <v>117</v>
      </c>
      <c r="B117" s="230" t="s">
        <v>672</v>
      </c>
      <c r="D117" s="4" t="s">
        <v>99</v>
      </c>
      <c r="E117" s="4" t="s">
        <v>126</v>
      </c>
      <c r="F117" s="5" t="s">
        <v>447</v>
      </c>
      <c r="K117" s="4" t="s">
        <v>127</v>
      </c>
      <c r="L117" s="4" t="s">
        <v>371</v>
      </c>
      <c r="M117" s="6" t="s">
        <v>128</v>
      </c>
      <c r="N117" s="4" t="s">
        <v>108</v>
      </c>
      <c r="O117" s="4" t="s">
        <v>557</v>
      </c>
      <c r="P117" s="4" t="s">
        <v>584</v>
      </c>
      <c r="Q117" s="66"/>
    </row>
    <row r="118" spans="1:17" ht="45" x14ac:dyDescent="0.25">
      <c r="A118" s="252">
        <v>118</v>
      </c>
      <c r="B118" s="231" t="s">
        <v>672</v>
      </c>
      <c r="D118" s="4" t="s">
        <v>99</v>
      </c>
      <c r="E118" s="4" t="s">
        <v>126</v>
      </c>
      <c r="F118" s="5" t="s">
        <v>448</v>
      </c>
      <c r="K118" s="4" t="s">
        <v>130</v>
      </c>
      <c r="L118" s="4" t="s">
        <v>371</v>
      </c>
      <c r="M118" s="6" t="s">
        <v>129</v>
      </c>
      <c r="N118" s="4" t="s">
        <v>108</v>
      </c>
      <c r="O118" s="4" t="s">
        <v>561</v>
      </c>
      <c r="P118" s="4" t="s">
        <v>584</v>
      </c>
      <c r="Q118" s="67"/>
    </row>
    <row r="119" spans="1:17" ht="45" x14ac:dyDescent="0.25">
      <c r="A119" s="252">
        <v>119</v>
      </c>
      <c r="B119" s="232" t="s">
        <v>672</v>
      </c>
      <c r="D119" s="4" t="s">
        <v>99</v>
      </c>
      <c r="E119" s="4" t="s">
        <v>131</v>
      </c>
      <c r="F119" s="5" t="s">
        <v>449</v>
      </c>
      <c r="K119" s="4" t="s">
        <v>132</v>
      </c>
      <c r="L119" s="4" t="s">
        <v>371</v>
      </c>
      <c r="M119" s="6" t="s">
        <v>129</v>
      </c>
      <c r="N119" s="4" t="s">
        <v>108</v>
      </c>
      <c r="O119" s="4" t="s">
        <v>562</v>
      </c>
      <c r="P119" s="4" t="s">
        <v>584</v>
      </c>
      <c r="Q119" s="68"/>
    </row>
    <row r="120" spans="1:17" ht="60" x14ac:dyDescent="0.25">
      <c r="A120" s="252">
        <v>120</v>
      </c>
      <c r="B120" s="233" t="s">
        <v>672</v>
      </c>
      <c r="D120" s="4" t="s">
        <v>99</v>
      </c>
      <c r="E120" s="4" t="s">
        <v>138</v>
      </c>
      <c r="F120" s="5" t="s">
        <v>450</v>
      </c>
      <c r="K120" s="4" t="s">
        <v>42</v>
      </c>
      <c r="L120" s="4" t="s">
        <v>371</v>
      </c>
      <c r="M120" s="6" t="s">
        <v>129</v>
      </c>
      <c r="N120" s="4" t="s">
        <v>139</v>
      </c>
      <c r="O120" s="4" t="s">
        <v>559</v>
      </c>
      <c r="P120" s="4" t="s">
        <v>579</v>
      </c>
      <c r="Q120" s="69"/>
    </row>
    <row r="121" spans="1:17" ht="45" x14ac:dyDescent="0.25">
      <c r="A121" s="252">
        <v>121</v>
      </c>
      <c r="B121" s="234" t="s">
        <v>672</v>
      </c>
      <c r="D121" s="4" t="s">
        <v>99</v>
      </c>
      <c r="E121" s="4" t="s">
        <v>140</v>
      </c>
      <c r="F121" s="5" t="s">
        <v>451</v>
      </c>
      <c r="K121" s="4" t="s">
        <v>42</v>
      </c>
      <c r="L121" s="4" t="s">
        <v>371</v>
      </c>
      <c r="M121" s="6" t="s">
        <v>129</v>
      </c>
      <c r="N121" s="4" t="s">
        <v>139</v>
      </c>
      <c r="O121" s="4" t="s">
        <v>560</v>
      </c>
      <c r="P121" s="4" t="s">
        <v>584</v>
      </c>
      <c r="Q121" s="70"/>
    </row>
    <row r="122" spans="1:17" ht="45" x14ac:dyDescent="0.25">
      <c r="A122" s="252">
        <v>122</v>
      </c>
      <c r="B122" s="235" t="s">
        <v>672</v>
      </c>
      <c r="D122" s="4" t="s">
        <v>99</v>
      </c>
      <c r="E122" s="4" t="s">
        <v>430</v>
      </c>
      <c r="F122" s="5" t="s">
        <v>452</v>
      </c>
      <c r="K122" s="4" t="s">
        <v>42</v>
      </c>
      <c r="L122" s="4" t="s">
        <v>371</v>
      </c>
      <c r="M122" s="6" t="s">
        <v>129</v>
      </c>
      <c r="N122" s="4" t="s">
        <v>143</v>
      </c>
      <c r="O122" s="4" t="s">
        <v>558</v>
      </c>
      <c r="P122" s="4" t="s">
        <v>586</v>
      </c>
    </row>
    <row r="123" spans="1:17" ht="60" x14ac:dyDescent="0.25">
      <c r="A123" s="252">
        <v>123</v>
      </c>
      <c r="B123" s="236" t="s">
        <v>672</v>
      </c>
      <c r="D123" s="4" t="s">
        <v>99</v>
      </c>
      <c r="E123" s="4" t="s">
        <v>136</v>
      </c>
      <c r="F123" s="5" t="s">
        <v>453</v>
      </c>
      <c r="K123" s="4" t="s">
        <v>137</v>
      </c>
      <c r="L123" s="4" t="s">
        <v>371</v>
      </c>
      <c r="M123" s="6" t="s">
        <v>135</v>
      </c>
      <c r="N123" s="4" t="s">
        <v>134</v>
      </c>
      <c r="O123" s="4" t="s">
        <v>564</v>
      </c>
      <c r="Q123" s="15" t="s">
        <v>582</v>
      </c>
    </row>
    <row r="124" spans="1:17" ht="75" x14ac:dyDescent="0.25">
      <c r="A124" s="252">
        <v>124</v>
      </c>
      <c r="B124" s="237" t="s">
        <v>672</v>
      </c>
      <c r="D124" s="4" t="s">
        <v>99</v>
      </c>
      <c r="E124" s="4" t="s">
        <v>105</v>
      </c>
      <c r="F124" s="5" t="s">
        <v>454</v>
      </c>
      <c r="K124" s="4" t="s">
        <v>106</v>
      </c>
      <c r="L124" s="4" t="s">
        <v>371</v>
      </c>
      <c r="M124" s="6" t="s">
        <v>107</v>
      </c>
      <c r="N124" s="4" t="s">
        <v>108</v>
      </c>
      <c r="O124" s="4" t="s">
        <v>565</v>
      </c>
      <c r="Q124" s="14" t="s">
        <v>587</v>
      </c>
    </row>
    <row r="125" spans="1:17" ht="30" x14ac:dyDescent="0.25">
      <c r="A125" s="252">
        <v>125</v>
      </c>
      <c r="B125" s="238" t="s">
        <v>672</v>
      </c>
      <c r="D125" s="4" t="s">
        <v>99</v>
      </c>
      <c r="E125" s="4" t="s">
        <v>109</v>
      </c>
      <c r="F125" s="5" t="s">
        <v>110</v>
      </c>
      <c r="K125" s="4" t="s">
        <v>111</v>
      </c>
      <c r="L125" s="4" t="s">
        <v>371</v>
      </c>
      <c r="M125" s="6" t="s">
        <v>112</v>
      </c>
      <c r="N125" s="4" t="s">
        <v>108</v>
      </c>
      <c r="O125" s="4" t="s">
        <v>566</v>
      </c>
      <c r="P125" s="12" t="s">
        <v>579</v>
      </c>
      <c r="Q125" s="71"/>
    </row>
    <row r="126" spans="1:17" ht="45" x14ac:dyDescent="0.25">
      <c r="A126" s="252">
        <v>126</v>
      </c>
      <c r="B126" s="239" t="s">
        <v>672</v>
      </c>
      <c r="D126" s="4" t="s">
        <v>99</v>
      </c>
      <c r="E126" s="4" t="s">
        <v>100</v>
      </c>
      <c r="F126" s="5" t="s">
        <v>101</v>
      </c>
      <c r="K126" s="4" t="s">
        <v>102</v>
      </c>
      <c r="L126" s="4" t="s">
        <v>371</v>
      </c>
      <c r="M126" s="6" t="s">
        <v>103</v>
      </c>
      <c r="N126" s="4" t="s">
        <v>104</v>
      </c>
      <c r="O126" s="4" t="s">
        <v>567</v>
      </c>
      <c r="P126" s="4" t="e">
        <f t="array" ref="P126">[1]!'!Sheet1!R133C10'</f>
        <v>#REF!</v>
      </c>
      <c r="Q126" s="128" t="e">
        <f t="array" ref="Q126">[1]!'!Sheet1!R133C11'</f>
        <v>#REF!</v>
      </c>
    </row>
    <row r="127" spans="1:17" ht="45" x14ac:dyDescent="0.25">
      <c r="A127" s="252">
        <v>127</v>
      </c>
      <c r="D127" s="4" t="s">
        <v>99</v>
      </c>
      <c r="E127" s="4" t="s">
        <v>116</v>
      </c>
      <c r="F127" s="5" t="s">
        <v>117</v>
      </c>
      <c r="K127" s="4" t="s">
        <v>118</v>
      </c>
      <c r="L127" s="4" t="s">
        <v>371</v>
      </c>
      <c r="M127" s="6" t="s">
        <v>119</v>
      </c>
      <c r="N127" s="4" t="s">
        <v>108</v>
      </c>
      <c r="O127" s="4" t="s">
        <v>568</v>
      </c>
      <c r="P127" s="19" t="s">
        <v>607</v>
      </c>
      <c r="Q127" s="130"/>
    </row>
    <row r="128" spans="1:17" ht="90" x14ac:dyDescent="0.25">
      <c r="A128" s="252">
        <v>128</v>
      </c>
      <c r="B128" s="240" t="s">
        <v>672</v>
      </c>
      <c r="D128" s="4" t="s">
        <v>99</v>
      </c>
      <c r="E128" s="4" t="s">
        <v>120</v>
      </c>
      <c r="F128" s="5" t="s">
        <v>121</v>
      </c>
      <c r="K128" s="4" t="s">
        <v>122</v>
      </c>
      <c r="L128" s="4" t="s">
        <v>371</v>
      </c>
      <c r="M128" s="6" t="s">
        <v>119</v>
      </c>
      <c r="N128" s="4" t="s">
        <v>108</v>
      </c>
      <c r="O128" s="4" t="s">
        <v>569</v>
      </c>
      <c r="Q128" s="13" t="s">
        <v>581</v>
      </c>
    </row>
    <row r="129" spans="1:17" ht="60" x14ac:dyDescent="0.25">
      <c r="A129" s="252">
        <v>129</v>
      </c>
      <c r="B129" s="241" t="s">
        <v>672</v>
      </c>
      <c r="D129" s="4" t="s">
        <v>99</v>
      </c>
      <c r="E129" s="4" t="s">
        <v>141</v>
      </c>
      <c r="F129" s="5" t="s">
        <v>142</v>
      </c>
      <c r="K129" s="4" t="s">
        <v>42</v>
      </c>
      <c r="L129" s="4" t="s">
        <v>371</v>
      </c>
      <c r="M129" s="6" t="s">
        <v>83</v>
      </c>
      <c r="N129" s="4" t="s">
        <v>143</v>
      </c>
      <c r="O129" s="4" t="s">
        <v>563</v>
      </c>
      <c r="P129" s="4" t="e">
        <f t="array" ref="P129">[1]!'!Sheet1!R137C10'</f>
        <v>#REF!</v>
      </c>
      <c r="Q129" s="72"/>
    </row>
    <row r="130" spans="1:17" ht="30" x14ac:dyDescent="0.25">
      <c r="A130" s="252">
        <v>130</v>
      </c>
      <c r="B130" s="242" t="s">
        <v>672</v>
      </c>
      <c r="D130" s="4" t="s">
        <v>99</v>
      </c>
      <c r="E130" s="4" t="s">
        <v>144</v>
      </c>
      <c r="F130" s="5" t="s">
        <v>427</v>
      </c>
      <c r="K130" s="4" t="s">
        <v>42</v>
      </c>
      <c r="L130" s="4" t="s">
        <v>371</v>
      </c>
      <c r="M130" s="6" t="s">
        <v>145</v>
      </c>
      <c r="N130" s="4" t="s">
        <v>146</v>
      </c>
      <c r="O130" s="4" t="s">
        <v>558</v>
      </c>
      <c r="P130" s="4" t="s">
        <v>584</v>
      </c>
      <c r="Q130" s="128" t="s">
        <v>583</v>
      </c>
    </row>
    <row r="131" spans="1:17" ht="30" x14ac:dyDescent="0.25">
      <c r="A131" s="252">
        <v>131</v>
      </c>
      <c r="B131" s="243" t="s">
        <v>672</v>
      </c>
      <c r="D131" s="4" t="s">
        <v>99</v>
      </c>
      <c r="E131" s="4" t="s">
        <v>147</v>
      </c>
      <c r="F131" s="5" t="s">
        <v>427</v>
      </c>
      <c r="K131" s="4" t="s">
        <v>42</v>
      </c>
      <c r="L131" s="4" t="s">
        <v>371</v>
      </c>
      <c r="M131" s="6" t="s">
        <v>145</v>
      </c>
      <c r="N131" s="4" t="s">
        <v>146</v>
      </c>
      <c r="O131" s="4" t="s">
        <v>558</v>
      </c>
      <c r="P131" s="4" t="s">
        <v>579</v>
      </c>
      <c r="Q131" s="128" t="s">
        <v>585</v>
      </c>
    </row>
    <row r="132" spans="1:17" ht="30" x14ac:dyDescent="0.25">
      <c r="A132" s="252">
        <v>132</v>
      </c>
      <c r="B132" s="244" t="s">
        <v>672</v>
      </c>
      <c r="D132" s="4" t="s">
        <v>99</v>
      </c>
      <c r="E132" s="4" t="s">
        <v>148</v>
      </c>
      <c r="F132" s="5" t="s">
        <v>427</v>
      </c>
      <c r="K132" s="4" t="s">
        <v>42</v>
      </c>
      <c r="L132" s="4" t="s">
        <v>371</v>
      </c>
      <c r="M132" s="6" t="s">
        <v>145</v>
      </c>
      <c r="N132" s="4" t="s">
        <v>146</v>
      </c>
      <c r="O132" s="4" t="s">
        <v>558</v>
      </c>
      <c r="P132" s="4" t="s">
        <v>586</v>
      </c>
    </row>
    <row r="133" spans="1:17" ht="45" x14ac:dyDescent="0.25">
      <c r="A133" s="252">
        <v>133</v>
      </c>
      <c r="B133" s="245" t="s">
        <v>672</v>
      </c>
      <c r="D133" s="4" t="s">
        <v>99</v>
      </c>
      <c r="E133" s="4" t="s">
        <v>113</v>
      </c>
      <c r="F133" s="5" t="s">
        <v>455</v>
      </c>
      <c r="K133" s="4" t="s">
        <v>114</v>
      </c>
      <c r="L133" s="4" t="s">
        <v>371</v>
      </c>
      <c r="M133" s="6" t="s">
        <v>115</v>
      </c>
      <c r="N133" s="4" t="s">
        <v>108</v>
      </c>
      <c r="O133" s="4" t="s">
        <v>558</v>
      </c>
      <c r="P133" s="4" t="s">
        <v>579</v>
      </c>
      <c r="Q133" s="128" t="s">
        <v>585</v>
      </c>
    </row>
    <row r="134" spans="1:17" ht="255" x14ac:dyDescent="0.25">
      <c r="A134" s="221">
        <v>134</v>
      </c>
      <c r="B134" s="246" t="s">
        <v>680</v>
      </c>
      <c r="D134" s="134" t="s">
        <v>616</v>
      </c>
      <c r="E134" s="134" t="s">
        <v>617</v>
      </c>
      <c r="F134" s="10" t="s">
        <v>618</v>
      </c>
      <c r="G134" s="10"/>
      <c r="H134" s="10"/>
      <c r="I134" s="10"/>
      <c r="J134" s="10"/>
      <c r="K134" s="134"/>
      <c r="L134" s="134" t="s">
        <v>619</v>
      </c>
      <c r="M134" s="11" t="s">
        <v>620</v>
      </c>
      <c r="N134" s="134" t="s">
        <v>621</v>
      </c>
      <c r="O134" s="134" t="s">
        <v>693</v>
      </c>
      <c r="P134" s="131" t="s">
        <v>622</v>
      </c>
    </row>
    <row r="135" spans="1:17" ht="150" x14ac:dyDescent="0.25">
      <c r="A135" s="221">
        <v>135</v>
      </c>
      <c r="B135" s="247" t="s">
        <v>680</v>
      </c>
      <c r="D135" s="134" t="s">
        <v>629</v>
      </c>
      <c r="E135" s="134" t="s">
        <v>630</v>
      </c>
      <c r="F135" s="132" t="s">
        <v>631</v>
      </c>
      <c r="G135" s="132"/>
      <c r="H135" s="132"/>
      <c r="I135" s="132"/>
      <c r="J135" s="132"/>
      <c r="K135" s="134"/>
      <c r="L135" s="134" t="s">
        <v>619</v>
      </c>
      <c r="M135" s="11" t="s">
        <v>620</v>
      </c>
      <c r="N135" s="134" t="s">
        <v>632</v>
      </c>
      <c r="O135" s="134" t="s">
        <v>693</v>
      </c>
      <c r="P135" s="131" t="s">
        <v>633</v>
      </c>
    </row>
    <row r="136" spans="1:17" ht="135" x14ac:dyDescent="0.25">
      <c r="A136" s="221">
        <v>136</v>
      </c>
      <c r="B136" s="248" t="s">
        <v>670</v>
      </c>
      <c r="D136" s="134" t="s">
        <v>634</v>
      </c>
      <c r="E136" s="134" t="s">
        <v>635</v>
      </c>
      <c r="F136" s="10" t="s">
        <v>636</v>
      </c>
      <c r="G136" s="10"/>
      <c r="H136" s="10"/>
      <c r="I136" s="10"/>
      <c r="J136" s="10"/>
      <c r="K136" s="134"/>
      <c r="L136" s="134" t="s">
        <v>637</v>
      </c>
      <c r="M136" s="11" t="s">
        <v>277</v>
      </c>
      <c r="N136" s="134" t="s">
        <v>638</v>
      </c>
      <c r="O136" s="134" t="s">
        <v>692</v>
      </c>
      <c r="P136" s="131" t="s">
        <v>639</v>
      </c>
    </row>
    <row r="137" spans="1:17" ht="90" x14ac:dyDescent="0.25">
      <c r="A137" s="221">
        <v>137</v>
      </c>
      <c r="B137" s="249" t="s">
        <v>670</v>
      </c>
      <c r="D137" s="134" t="s">
        <v>634</v>
      </c>
      <c r="E137" s="134" t="s">
        <v>640</v>
      </c>
      <c r="F137" s="10" t="s">
        <v>641</v>
      </c>
      <c r="G137" s="10"/>
      <c r="H137" s="10"/>
      <c r="I137" s="10"/>
      <c r="J137" s="10"/>
      <c r="K137" s="134"/>
      <c r="L137" s="134" t="s">
        <v>642</v>
      </c>
      <c r="M137" s="11" t="s">
        <v>643</v>
      </c>
      <c r="N137" s="134" t="s">
        <v>644</v>
      </c>
      <c r="O137" s="134" t="s">
        <v>691</v>
      </c>
      <c r="P137" s="131" t="s">
        <v>645</v>
      </c>
    </row>
    <row r="138" spans="1:17" ht="105" x14ac:dyDescent="0.25">
      <c r="A138" s="221">
        <v>138</v>
      </c>
      <c r="B138" s="252" t="s">
        <v>670</v>
      </c>
      <c r="D138" s="134" t="s">
        <v>634</v>
      </c>
      <c r="E138" s="134" t="s">
        <v>646</v>
      </c>
      <c r="F138" s="10" t="s">
        <v>647</v>
      </c>
      <c r="G138" s="10"/>
      <c r="H138" s="10"/>
      <c r="I138" s="10"/>
      <c r="J138" s="10"/>
      <c r="K138" s="134"/>
      <c r="L138" s="134" t="s">
        <v>634</v>
      </c>
      <c r="M138" s="11" t="s">
        <v>643</v>
      </c>
      <c r="N138" s="134" t="s">
        <v>648</v>
      </c>
      <c r="O138" s="134" t="s">
        <v>690</v>
      </c>
      <c r="P138" s="131" t="s">
        <v>645</v>
      </c>
    </row>
    <row r="139" spans="1:17" x14ac:dyDescent="0.25">
      <c r="B139" s="250"/>
      <c r="D139" s="134"/>
      <c r="E139" s="134"/>
      <c r="F139" s="10"/>
      <c r="G139" s="10"/>
      <c r="H139" s="10"/>
      <c r="I139" s="10"/>
      <c r="J139" s="10"/>
      <c r="K139" s="134"/>
      <c r="L139" s="134"/>
      <c r="M139" s="11"/>
      <c r="N139" s="134"/>
      <c r="O139" s="134"/>
      <c r="P139" s="131"/>
    </row>
  </sheetData>
  <sheetProtection password="A211" sheet="1" objects="1" scenarios="1" sort="0" autoFilter="0"/>
  <autoFilter ref="C1:N138">
    <sortState ref="C240:N324">
      <sortCondition ref="N1:N362"/>
    </sortState>
  </autoFilter>
  <hyperlinks>
    <hyperlink ref="P126" r:id="rId1" display="https://www.dtsc.ca.gov/SiteCleanup/upload/Bodycote_PN_dRAW.pdf"/>
    <hyperlink ref="P129" r:id="rId2" display="https://www.dtsc.ca.gov/HazardousWaste/Projects/upload/Marquardt_ENF_CorrectiveActionOrder_revise.pdf"/>
    <hyperlink ref="Q115" r:id="rId3"/>
    <hyperlink ref="P115" r:id="rId4"/>
    <hyperlink ref="P111" r:id="rId5" display="http://www.ventura.org/rma/planning/pdf/ceqa/mnd-archives/PL13-0122%20NOI.pdf"/>
    <hyperlink ref="Q111" r:id="rId6"/>
    <hyperlink ref="Q110" r:id="rId7"/>
    <hyperlink ref="P51" r:id="rId8" display="http://www.simivalley.org/index.aspx?page=795"/>
    <hyperlink ref="Q51" r:id="rId9"/>
    <hyperlink ref="Q49" r:id="rId10"/>
    <hyperlink ref="Q29" r:id="rId11"/>
    <hyperlink ref="P29" r:id="rId12"/>
    <hyperlink ref="Q25" r:id="rId13"/>
    <hyperlink ref="P25" r:id="rId14"/>
    <hyperlink ref="Q24" r:id="rId15"/>
    <hyperlink ref="P24" r:id="rId16"/>
    <hyperlink ref="Q20" r:id="rId17"/>
    <hyperlink ref="P20" r:id="rId18"/>
    <hyperlink ref="P36" r:id="rId19"/>
    <hyperlink ref="P47" r:id="rId20"/>
    <hyperlink ref="P49" r:id="rId21"/>
    <hyperlink ref="P63" r:id="rId22"/>
    <hyperlink ref="P110" r:id="rId23"/>
    <hyperlink ref="P127" r:id="rId24"/>
    <hyperlink ref="P4" r:id="rId25"/>
    <hyperlink ref="P5" r:id="rId26"/>
    <hyperlink ref="P6" r:id="rId27"/>
    <hyperlink ref="P135" r:id="rId28"/>
    <hyperlink ref="P136" r:id="rId29"/>
    <hyperlink ref="P137" r:id="rId30"/>
    <hyperlink ref="P138" r:id="rId31"/>
    <hyperlink ref="P108" r:id="rId32"/>
    <hyperlink ref="Q108" r:id="rId33"/>
    <hyperlink ref="P112" r:id="rId34" display="http://www.simivalleyacorn.com/news/2015-03-13/Community/County_reviewing_couples_cleanup_plan.html"/>
    <hyperlink ref="P134" r:id="rId35"/>
    <hyperlink ref="O6" r:id="rId36"/>
  </hyperlinks>
  <pageMargins left="0.7" right="0.7" top="0.75" bottom="0.75" header="0.3" footer="0.3"/>
  <pageSetup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Gispert</dc:creator>
  <cp:lastModifiedBy>Dehn, Daniel F.</cp:lastModifiedBy>
  <dcterms:created xsi:type="dcterms:W3CDTF">2015-02-24T21:25:11Z</dcterms:created>
  <dcterms:modified xsi:type="dcterms:W3CDTF">2017-01-03T22:29:41Z</dcterms:modified>
</cp:coreProperties>
</file>