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mc:AlternateContent xmlns:mc="http://schemas.openxmlformats.org/markup-compatibility/2006">
    <mc:Choice Requires="x15">
      <x15ac:absPath xmlns:x15ac="http://schemas.microsoft.com/office/spreadsheetml/2010/11/ac" url="https://usdoe-my.sharepoint.com/personal/christina_jenq_hq_doe_gov/Documents/Documents/2026 USEER Report/2026 USEER 508 Compliant Deliverables/"/>
    </mc:Choice>
  </mc:AlternateContent>
  <xr:revisionPtr revIDLastSave="0" documentId="8_{9069F361-DBFF-4EA0-BE40-8EC03B8C4052}" xr6:coauthVersionLast="47" xr6:coauthVersionMax="47" xr10:uidLastSave="{00000000-0000-0000-0000-000000000000}"/>
  <bookViews>
    <workbookView xWindow="-110" yWindow="-110" windowWidth="19420" windowHeight="10300" firstSheet="4" activeTab="4" xr2:uid="{80B5D9F4-949F-4146-8101-8E69937ED7F7}"/>
  </bookViews>
  <sheets>
    <sheet name="Contents" sheetId="16" r:id="rId1"/>
    <sheet name="Appendix J" sheetId="19" r:id="rId2"/>
    <sheet name="Appendix K" sheetId="20" r:id="rId3"/>
    <sheet name="Appendix L" sheetId="22" r:id="rId4"/>
    <sheet name="Appendix M" sheetId="23" r:id="rId5"/>
    <sheet name="Appendix N" sheetId="24" r:id="rId6"/>
    <sheet name="Appendix O" sheetId="25" r:id="rId7"/>
    <sheet name="Appendix P" sheetId="26" r:id="rId8"/>
    <sheet name="Appendix Q" sheetId="27" r:id="rId9"/>
    <sheet name="Appendix R" sheetId="29" r:id="rId10"/>
    <sheet name="Appendix S" sheetId="31" r:id="rId11"/>
    <sheet name="Appendix T" sheetId="32" r:id="rId12"/>
    <sheet name="Appendix U" sheetId="18" r:id="rId13"/>
    <sheet name="Appendix V" sheetId="33" r:id="rId14"/>
    <sheet name="Appendix W" sheetId="35" r:id="rId15"/>
  </sheets>
  <definedNames>
    <definedName name="_xlnm._FilterDatabase" localSheetId="13" hidden="1">'Appendix V'!$A$4:$K$4</definedName>
    <definedName name="_xlnm._FilterDatabase" localSheetId="14" hidden="1">'Appendix W'!$A$53:$G$53</definedName>
    <definedName name="_ftn1" localSheetId="13">'Appendix V'!$O$9</definedName>
    <definedName name="_ftn2" localSheetId="13">'Appendix V'!$O$10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8" i="35" l="1"/>
  <c r="C48" i="35"/>
  <c r="E47" i="35"/>
  <c r="C47" i="35"/>
  <c r="E46" i="35"/>
  <c r="C46" i="35"/>
  <c r="E45" i="35"/>
  <c r="C45" i="35"/>
  <c r="E44" i="35"/>
  <c r="C44" i="35"/>
  <c r="E43" i="35"/>
  <c r="C43" i="35"/>
  <c r="E42" i="35"/>
  <c r="C42" i="35"/>
  <c r="E41" i="35"/>
  <c r="C41" i="35"/>
  <c r="E40" i="35"/>
  <c r="C40" i="35"/>
  <c r="E39" i="35"/>
  <c r="C39" i="35"/>
  <c r="E38" i="35"/>
  <c r="C38" i="35"/>
  <c r="E37" i="35"/>
  <c r="C37" i="35"/>
  <c r="E36" i="35"/>
  <c r="C36" i="35"/>
  <c r="E35" i="35"/>
  <c r="C35" i="35"/>
  <c r="E34" i="35"/>
  <c r="C34" i="35"/>
  <c r="E33" i="35"/>
  <c r="C33" i="35"/>
  <c r="E32" i="35"/>
  <c r="C32" i="35"/>
  <c r="E31" i="35"/>
  <c r="C31" i="35"/>
  <c r="E30" i="35"/>
  <c r="C30" i="35"/>
  <c r="E29" i="35"/>
  <c r="C29" i="35"/>
  <c r="C17" i="16" l="1"/>
  <c r="C16" i="16"/>
  <c r="C15" i="16"/>
  <c r="C4" i="16" l="1"/>
  <c r="C5" i="16"/>
  <c r="C6" i="16"/>
  <c r="C7" i="16"/>
  <c r="C8" i="16"/>
  <c r="C9" i="16"/>
  <c r="C10" i="16"/>
  <c r="C11" i="16"/>
  <c r="C12" i="16"/>
  <c r="C13" i="16"/>
  <c r="C14" i="16"/>
</calcChain>
</file>

<file path=xl/sharedStrings.xml><?xml version="1.0" encoding="utf-8"?>
<sst xmlns="http://schemas.openxmlformats.org/spreadsheetml/2006/main" count="5625" uniqueCount="719">
  <si>
    <t>2026 USEER Appendices J-W (508 compliant)</t>
  </si>
  <si>
    <t>This workbook contains Appendices J–W accompanying the 2026 U.S. Energy and Employment Report (USEER), which includes data tables and other supoprting information. Use the Contents tab to navigate to each appendix and its tables.</t>
  </si>
  <si>
    <t>Appendix</t>
  </si>
  <si>
    <t>Description</t>
  </si>
  <si>
    <t>Direct Link</t>
  </si>
  <si>
    <t>Appendix J</t>
  </si>
  <si>
    <t>Occupational Wage Data</t>
  </si>
  <si>
    <t>Appendix K</t>
  </si>
  <si>
    <t>Occupational Categories by Subsector</t>
  </si>
  <si>
    <t>Appendix L</t>
  </si>
  <si>
    <t>Top Occupations by Occupational Category</t>
  </si>
  <si>
    <t>Appendix M</t>
  </si>
  <si>
    <t>Employer-Reported Anticipated Employment Growth</t>
  </si>
  <si>
    <t>Appendix N</t>
  </si>
  <si>
    <t>Absolute Employment Change by Sector, 2017-2025</t>
  </si>
  <si>
    <t>Appendix O</t>
  </si>
  <si>
    <t>Concentration of Employment by Subsector and Industry</t>
  </si>
  <si>
    <t>Appendix P</t>
  </si>
  <si>
    <t>Age Distribution, 2022-2025</t>
  </si>
  <si>
    <t>Appendix Q</t>
  </si>
  <si>
    <t>Historical Hiring Difficulty</t>
  </si>
  <si>
    <t>Appendix R</t>
  </si>
  <si>
    <t>Hiring Difficulty by Establishment Size</t>
  </si>
  <si>
    <t>Appendix S</t>
  </si>
  <si>
    <t>Establishment Size by Subsector</t>
  </si>
  <si>
    <t>Appendix T</t>
  </si>
  <si>
    <t>“Other” Subsectors Employment</t>
  </si>
  <si>
    <t>Appendix U</t>
  </si>
  <si>
    <t>NAICS Categories for OEWS Energy Sector Definitions</t>
  </si>
  <si>
    <t>Appendix V</t>
  </si>
  <si>
    <t xml:space="preserve">QCEW wage calculations by sector &amp; selected subsectors </t>
  </si>
  <si>
    <t>Appendix W</t>
  </si>
  <si>
    <t>OEWS major and detailed occupational wage trends by custom sector</t>
  </si>
  <si>
    <t>EPG Annual Wages by Occupation</t>
  </si>
  <si>
    <t>TDS Annual Wages by Occupation</t>
  </si>
  <si>
    <t>FUELS Annual Wages by Occupation</t>
  </si>
  <si>
    <t>ENERGY EFFICIENCY Annual Wages by Occupation</t>
  </si>
  <si>
    <t>MVCP Annual Wages by Occupation</t>
  </si>
  <si>
    <t>EPG SOLAR Annual Wages by Occupation</t>
  </si>
  <si>
    <t>EPG WIND Annual Wages by Occupation</t>
  </si>
  <si>
    <t>EPG FOSSIL Annual Wages by Occupation</t>
  </si>
  <si>
    <t>EPG OTHER Annual Wages by Occupation</t>
  </si>
  <si>
    <t>FUELS NATURAL GAS Annual Wages by Occupation</t>
  </si>
  <si>
    <t>FUELS COAL Annual Wages by Occupation</t>
  </si>
  <si>
    <t>FUELS PETROLEUM Annual Wages by Occupation</t>
  </si>
  <si>
    <t>FUELS OTHER Annual Wages by Occupation</t>
  </si>
  <si>
    <t>SOC</t>
  </si>
  <si>
    <t>Occupation Title</t>
  </si>
  <si>
    <t>Low</t>
  </si>
  <si>
    <t>Median</t>
  </si>
  <si>
    <t>High</t>
  </si>
  <si>
    <t>13-2011</t>
  </si>
  <si>
    <t>Accountants and Auditors</t>
  </si>
  <si>
    <t>45-2091</t>
  </si>
  <si>
    <t>Agricultural Equipment Operators</t>
  </si>
  <si>
    <t/>
  </si>
  <si>
    <t>17-1011</t>
  </si>
  <si>
    <t>Architects, Except Landscape and Naval</t>
  </si>
  <si>
    <t>17-3011</t>
  </si>
  <si>
    <t>Architectural and Civil Drafters</t>
  </si>
  <si>
    <t>11-9041</t>
  </si>
  <si>
    <t>Architectural and Engineering Managers</t>
  </si>
  <si>
    <t>51-2000</t>
  </si>
  <si>
    <t>Assemblers and Fabricators</t>
  </si>
  <si>
    <t>53-6031</t>
  </si>
  <si>
    <t>Automotive and Watercraft Service Attendants</t>
  </si>
  <si>
    <t>49-3021</t>
  </si>
  <si>
    <t>Automotive Body and Related Repairers</t>
  </si>
  <si>
    <t>49-3022</t>
  </si>
  <si>
    <t>Automotive Glass Installers and Repairers</t>
  </si>
  <si>
    <t>49-3023</t>
  </si>
  <si>
    <t>Automotive Service Technicians and Mechanics</t>
  </si>
  <si>
    <t>43-3031</t>
  </si>
  <si>
    <t>Bookkeeping, Accounting, and Auditing Clerks</t>
  </si>
  <si>
    <t>49-3031</t>
  </si>
  <si>
    <t>Bus and Truck Mechanics and Diesel Engine Specialists</t>
  </si>
  <si>
    <t>13-1199</t>
  </si>
  <si>
    <t>Business Operations Specialists, All Other</t>
  </si>
  <si>
    <t>47-2031</t>
  </si>
  <si>
    <t>Carpenters</t>
  </si>
  <si>
    <t>47-2051</t>
  </si>
  <si>
    <t>Cement Masons and Concrete Finishers</t>
  </si>
  <si>
    <t>17-2051</t>
  </si>
  <si>
    <t>Civil Engineers</t>
  </si>
  <si>
    <t>53-7061</t>
  </si>
  <si>
    <t>Cleaners Of Vehicles and Equipment</t>
  </si>
  <si>
    <t>51-9124</t>
  </si>
  <si>
    <t>Coating, Painting, and Spraying Machine Setters, Operators, and Tenders</t>
  </si>
  <si>
    <t>51-9161</t>
  </si>
  <si>
    <t>Computer Numerically Controlled Tool Operators</t>
  </si>
  <si>
    <t>47-4011</t>
  </si>
  <si>
    <t>Construction and Building Inspectors</t>
  </si>
  <si>
    <t>47-2061</t>
  </si>
  <si>
    <t>Construction Laborers</t>
  </si>
  <si>
    <t>11-9021</t>
  </si>
  <si>
    <t>Construction Managers</t>
  </si>
  <si>
    <t>49-9012</t>
  </si>
  <si>
    <t>Control and Valve Installers and Repairers, Except Mechanical Door</t>
  </si>
  <si>
    <t>13-1051</t>
  </si>
  <si>
    <t>Cost Estimators</t>
  </si>
  <si>
    <t>41-2021</t>
  </si>
  <si>
    <t>Counter and Rental Clerks</t>
  </si>
  <si>
    <t>43-4051</t>
  </si>
  <si>
    <t>Customer Service Representatives</t>
  </si>
  <si>
    <t>51-4031</t>
  </si>
  <si>
    <t>Cutting, Punching, and Press Machine Setters, Operators, and Tenders, Metal and Plastic</t>
  </si>
  <si>
    <t>47-5011</t>
  </si>
  <si>
    <t>Derrick Operators, Oil and Gas</t>
  </si>
  <si>
    <t>53-3031</t>
  </si>
  <si>
    <t>Driver/Sales Workers</t>
  </si>
  <si>
    <t>47-5023</t>
  </si>
  <si>
    <t>Earth Drillers, Except Oil and Gas</t>
  </si>
  <si>
    <t>49-2095</t>
  </si>
  <si>
    <t>Electrical and Electronics Repairers, Powerhouse, Substation, and Relay</t>
  </si>
  <si>
    <t>17-2071</t>
  </si>
  <si>
    <t>Electrical Engineers</t>
  </si>
  <si>
    <t>49-9051</t>
  </si>
  <si>
    <t>Electrical Power-Line Installers and Repairers</t>
  </si>
  <si>
    <t>51-2028</t>
  </si>
  <si>
    <t>Electrical, Electronic, and Electromechanical Assemblers, Except Coil Winders, Tapers, and Finishers</t>
  </si>
  <si>
    <t>47-2111</t>
  </si>
  <si>
    <t>Electricians</t>
  </si>
  <si>
    <t>51-2031</t>
  </si>
  <si>
    <t>Engine and Other Machine Assemblers</t>
  </si>
  <si>
    <t>45-4021</t>
  </si>
  <si>
    <t>Fallers</t>
  </si>
  <si>
    <t>11-9013</t>
  </si>
  <si>
    <t>Farmers, Ranchers, and Other Agricultural Managers</t>
  </si>
  <si>
    <t>45-2092</t>
  </si>
  <si>
    <t>Farmworkers and Laborers, Crop, Nursery, and Greenhouse</t>
  </si>
  <si>
    <t>45-2093</t>
  </si>
  <si>
    <t>Farmworkers, Farm, Ranch, and Aquacultural Animals</t>
  </si>
  <si>
    <t>47-1011</t>
  </si>
  <si>
    <t>First-Line Supervisors Of Construction Trades and Extraction Workers</t>
  </si>
  <si>
    <t>45-1011</t>
  </si>
  <si>
    <t>First-Line Supervisors Of Farming, Fishing, and Forestry Workers</t>
  </si>
  <si>
    <t>49-1011</t>
  </si>
  <si>
    <t>First-Line Supervisors Of Mechanics, Installers, and Repairers</t>
  </si>
  <si>
    <t>43-1011</t>
  </si>
  <si>
    <t>First-Line Supervisors Of Office and Administrative Support Workers</t>
  </si>
  <si>
    <t>51-1011</t>
  </si>
  <si>
    <t>First-Line Supervisors Of Production and Operating Workers</t>
  </si>
  <si>
    <t>53-1040</t>
  </si>
  <si>
    <t>First-Line Supervisors Of Transportation and Material Moving Workers, Except Aircraft Cargo Handling Supervisors</t>
  </si>
  <si>
    <t>45-4011</t>
  </si>
  <si>
    <t>Forest and Conservation Workers</t>
  </si>
  <si>
    <t>11-1021</t>
  </si>
  <si>
    <t>General and Operations Managers</t>
  </si>
  <si>
    <t>45-2041</t>
  </si>
  <si>
    <t>Graders and Sorters, Agricultural Products</t>
  </si>
  <si>
    <t>49-9021</t>
  </si>
  <si>
    <t>Heating, Air Conditioning, and Refrigeration Mechanics and Installers</t>
  </si>
  <si>
    <t>53-3032</t>
  </si>
  <si>
    <t>Heavy and Tractor-Trailer Truck Drivers</t>
  </si>
  <si>
    <t>47-3013</t>
  </si>
  <si>
    <t>Helpers--Electricians</t>
  </si>
  <si>
    <t>47-5081</t>
  </si>
  <si>
    <t>Helpers--Extraction Workers</t>
  </si>
  <si>
    <t>49-9098</t>
  </si>
  <si>
    <t>Helpers--Installation, Maintenance, and Repair Workers</t>
  </si>
  <si>
    <t>47-3015</t>
  </si>
  <si>
    <t>Helpers--Pipelayers, Plumbers, Pipefitters, and Steamfitters</t>
  </si>
  <si>
    <t>17-2112</t>
  </si>
  <si>
    <t>Industrial Engineers</t>
  </si>
  <si>
    <t>49-9041</t>
  </si>
  <si>
    <t>Industrial Machinery Mechanics</t>
  </si>
  <si>
    <t>11-3051</t>
  </si>
  <si>
    <t>Industrial Production Managers</t>
  </si>
  <si>
    <t>53-7051</t>
  </si>
  <si>
    <t>Industrial Truck and Tractor Operators</t>
  </si>
  <si>
    <t>51-9061</t>
  </si>
  <si>
    <t>Inspectors, Testers, Sorters, Samplers, and Weighers</t>
  </si>
  <si>
    <t>53-7062</t>
  </si>
  <si>
    <t>Laborers and Freight, Stock, and Material Movers, Hand</t>
  </si>
  <si>
    <t>23-1011</t>
  </si>
  <si>
    <t>Lawyers</t>
  </si>
  <si>
    <t>53-3033</t>
  </si>
  <si>
    <t>Light Truck Drivers</t>
  </si>
  <si>
    <t>45-4022</t>
  </si>
  <si>
    <t>Logging Equipment Operators</t>
  </si>
  <si>
    <t>51-4041</t>
  </si>
  <si>
    <t>Machinists</t>
  </si>
  <si>
    <t>49-9071</t>
  </si>
  <si>
    <t>Maintenance and Repair Workers, General</t>
  </si>
  <si>
    <t>13-1111</t>
  </si>
  <si>
    <t>Management Analysts</t>
  </si>
  <si>
    <t>11-9199</t>
  </si>
  <si>
    <t>Managers, All Other</t>
  </si>
  <si>
    <t>13-1161</t>
  </si>
  <si>
    <t>Market Research Analysts and Marketing Specialists</t>
  </si>
  <si>
    <t>17-2141</t>
  </si>
  <si>
    <t>Mechanical Engineers</t>
  </si>
  <si>
    <t>51-2090</t>
  </si>
  <si>
    <t>Miscellaneous Assemblers and Fabricators</t>
  </si>
  <si>
    <t>51-4081</t>
  </si>
  <si>
    <t>Multiple Machine Tool Setters, Operators, and Tenders, Metal and Plastic</t>
  </si>
  <si>
    <t>17-2161</t>
  </si>
  <si>
    <t>Nuclear Engineers</t>
  </si>
  <si>
    <t>51-8011</t>
  </si>
  <si>
    <t>Nuclear Power Reactor Operators</t>
  </si>
  <si>
    <t>19-4051</t>
  </si>
  <si>
    <t>Nuclear Technicians</t>
  </si>
  <si>
    <t>43-9061</t>
  </si>
  <si>
    <t>Office Clerks, General</t>
  </si>
  <si>
    <t>47-2073</t>
  </si>
  <si>
    <t>Operating Engineers and Other Construction Equipment Operators</t>
  </si>
  <si>
    <t>53-7064</t>
  </si>
  <si>
    <t>Packers and Packagers, Hand</t>
  </si>
  <si>
    <t>23-2011</t>
  </si>
  <si>
    <t>Paralegals and Legal Assistants</t>
  </si>
  <si>
    <t>41-2022</t>
  </si>
  <si>
    <t>Parts Salespersons</t>
  </si>
  <si>
    <t>17-2171</t>
  </si>
  <si>
    <t>Petroleum Engineers</t>
  </si>
  <si>
    <t>47-2152</t>
  </si>
  <si>
    <t>Plumbers, Pipefitters, and Steamfitters</t>
  </si>
  <si>
    <t>51-8012</t>
  </si>
  <si>
    <t>Power Distributors and Dispatchers</t>
  </si>
  <si>
    <t>51-8013</t>
  </si>
  <si>
    <t>Power Plant Operators</t>
  </si>
  <si>
    <t>13-1082</t>
  </si>
  <si>
    <t>Project Management Specialists</t>
  </si>
  <si>
    <t>41-2031</t>
  </si>
  <si>
    <t>Retail Salespersons</t>
  </si>
  <si>
    <t>47-5012</t>
  </si>
  <si>
    <t>Rotary Drill Operators, Oil and Gas</t>
  </si>
  <si>
    <t>47-5071</t>
  </si>
  <si>
    <t>Roustabouts, Oil and Gas</t>
  </si>
  <si>
    <t>41-3091</t>
  </si>
  <si>
    <t>Sales Representatives Of Services, Except Advertising, Insurance, Financial Services, and Travel</t>
  </si>
  <si>
    <t>41-4012</t>
  </si>
  <si>
    <t>Sales Representatives, Wholesale and Manufacturing, Except Technical and Scientific Products</t>
  </si>
  <si>
    <t>43-6014</t>
  </si>
  <si>
    <t>Secretaries and Administrative Assistants, Except Legal, Medical, and Executive</t>
  </si>
  <si>
    <t>33-9032</t>
  </si>
  <si>
    <t>Security Guards</t>
  </si>
  <si>
    <t>47-5013</t>
  </si>
  <si>
    <t>Service Unit Operators, Oil and Gas</t>
  </si>
  <si>
    <t>43-5071</t>
  </si>
  <si>
    <t>Shipping, Receiving, and Inventory Clerks</t>
  </si>
  <si>
    <t>47-2231</t>
  </si>
  <si>
    <t xml:space="preserve">Solar Photovoltaic Installers </t>
  </si>
  <si>
    <t>15-1252</t>
  </si>
  <si>
    <t>Software Developers</t>
  </si>
  <si>
    <t>53-7065</t>
  </si>
  <si>
    <t>Stockers and Order Fillers</t>
  </si>
  <si>
    <t>49-2022</t>
  </si>
  <si>
    <t>Telecommunications Equipment Installers and Repairers, Except Line Installers</t>
  </si>
  <si>
    <t>51-4121</t>
  </si>
  <si>
    <t>Welders, Cutters, Solderers, and Brazers</t>
  </si>
  <si>
    <t>53-7073</t>
  </si>
  <si>
    <t>Wellhead Pumpers</t>
  </si>
  <si>
    <t>49-9081</t>
  </si>
  <si>
    <t>Wind Turbine Service Technicians</t>
  </si>
  <si>
    <t>Fuels Subsectors</t>
  </si>
  <si>
    <t>Mining &amp; Extraction Occupations</t>
  </si>
  <si>
    <t>Production/ Manufacturing Occupations</t>
  </si>
  <si>
    <t>Construction, Installation, or Repair Occupations</t>
  </si>
  <si>
    <t>Administrative Occupations</t>
  </si>
  <si>
    <t>Management/ Professional Occupations</t>
  </si>
  <si>
    <t>Sales Occupations</t>
  </si>
  <si>
    <t>Other Occupations</t>
  </si>
  <si>
    <t>Coal</t>
  </si>
  <si>
    <t>Onshore Petroleum</t>
  </si>
  <si>
    <t>Offshore Petroleum</t>
  </si>
  <si>
    <t>Onshore Natural Gas</t>
  </si>
  <si>
    <t>Offshore Natural Gas</t>
  </si>
  <si>
    <t>Other Fossil Fuel</t>
  </si>
  <si>
    <t>Corn Ethanol</t>
  </si>
  <si>
    <t>Other Ethanol/Non-Woody Biomass, including Biodiesel</t>
  </si>
  <si>
    <t>Woody Biomass/Cellulosic Biofuel</t>
  </si>
  <si>
    <t>Renewable diesel fuels</t>
  </si>
  <si>
    <t>Biodiesel fuels</t>
  </si>
  <si>
    <t>Waste fuels</t>
  </si>
  <si>
    <t>Other Biofuels</t>
  </si>
  <si>
    <t>Nuclear Fuel</t>
  </si>
  <si>
    <t>Other</t>
  </si>
  <si>
    <t>Fuels Total</t>
  </si>
  <si>
    <t>EPG Subsectors</t>
  </si>
  <si>
    <t xml:space="preserve">Solar </t>
  </si>
  <si>
    <t>Land-based Wind</t>
  </si>
  <si>
    <t>Offshore Wind</t>
  </si>
  <si>
    <t>Geo</t>
  </si>
  <si>
    <t>Bio</t>
  </si>
  <si>
    <t>Low Impact Hydropower</t>
  </si>
  <si>
    <t>Traditional Hydropower</t>
  </si>
  <si>
    <t>Advanced Natural Gas</t>
  </si>
  <si>
    <t>Nuclear</t>
  </si>
  <si>
    <t>Oil and Other Petroleum</t>
  </si>
  <si>
    <t>Nat Gas</t>
  </si>
  <si>
    <t>Combined Heat and Power</t>
  </si>
  <si>
    <t>EPG Total</t>
  </si>
  <si>
    <t>Transmission and Distribution Subsectors</t>
  </si>
  <si>
    <t>Trad Transmission and Distribution</t>
  </si>
  <si>
    <t>Smart Grid</t>
  </si>
  <si>
    <t>Micro Grid</t>
  </si>
  <si>
    <t>Other Grid Modernization</t>
  </si>
  <si>
    <t>EV Charging</t>
  </si>
  <si>
    <t>Transmission and Distribution Total</t>
  </si>
  <si>
    <t>Storage Subsectors</t>
  </si>
  <si>
    <t>Pumped Hydro</t>
  </si>
  <si>
    <t xml:space="preserve">Battery </t>
  </si>
  <si>
    <t xml:space="preserve">Mechanical </t>
  </si>
  <si>
    <t xml:space="preserve">Thermal </t>
  </si>
  <si>
    <t xml:space="preserve">LNG </t>
  </si>
  <si>
    <t xml:space="preserve">Compressed NG </t>
  </si>
  <si>
    <t>Crude Oil</t>
  </si>
  <si>
    <t>Refined Petrol Fuels (Liquid)</t>
  </si>
  <si>
    <t>Refined Petrol Fuels (Gas)</t>
  </si>
  <si>
    <t xml:space="preserve">Coal </t>
  </si>
  <si>
    <t>Biofuels</t>
  </si>
  <si>
    <t>Other Gas</t>
  </si>
  <si>
    <t>Other Liquid Fuel</t>
  </si>
  <si>
    <t>Other Storage</t>
  </si>
  <si>
    <t>Storage Total</t>
  </si>
  <si>
    <t>Transmission, Distribution, and Storage</t>
  </si>
  <si>
    <t>Total</t>
  </si>
  <si>
    <t>Energy Efficiency Subsectors</t>
  </si>
  <si>
    <t>Certified Appliances (not including HVAC)</t>
  </si>
  <si>
    <t>Certified Heating, Ventilation, and Cooling (HVAC), except for air-source or ground-source heat pumps</t>
  </si>
  <si>
    <t>Certified air-source heat pumps</t>
  </si>
  <si>
    <t>Certified ground-source or geothermal heat pumps</t>
  </si>
  <si>
    <t>Other high efficiency HVAC that are out of scope for certification (e.g. indirect evaporative coolers, air to water heat pumps, energy recovery systems, etc.)</t>
  </si>
  <si>
    <t>Traditional HVAC goods, control systems, and services</t>
  </si>
  <si>
    <t>Certified water heaters</t>
  </si>
  <si>
    <t>Certified Electronics (TVs, Telephones, Audio/Video, etc.)</t>
  </si>
  <si>
    <t>Certified Windows, Doors and Skylights</t>
  </si>
  <si>
    <t xml:space="preserve">Certified Roofing </t>
  </si>
  <si>
    <t>Certified Insulation</t>
  </si>
  <si>
    <t>Air sealing</t>
  </si>
  <si>
    <t>Certified Commercial Food Service Equipment</t>
  </si>
  <si>
    <t>Certified Data Center Equipment</t>
  </si>
  <si>
    <t>Certified LED lighting</t>
  </si>
  <si>
    <t>Other LED, CFL, and efficient lighting</t>
  </si>
  <si>
    <t>Solar thermal water heating and cooling</t>
  </si>
  <si>
    <t>Other renewable heating and cooling (geothermal, biomass, heat pumps, etc.)</t>
  </si>
  <si>
    <t>Advanced building materials/insulation</t>
  </si>
  <si>
    <t>Recycled building materials</t>
  </si>
  <si>
    <t>Reduced water consumption products and appliances</t>
  </si>
  <si>
    <t>Energy auditing services</t>
  </si>
  <si>
    <t xml:space="preserve">Other </t>
  </si>
  <si>
    <t>Energy Efficiency Total</t>
  </si>
  <si>
    <t>MVCP Subsectors</t>
  </si>
  <si>
    <t>Motor Vehicles (Aggregate of Vehicle Technologies)</t>
  </si>
  <si>
    <t>Motor Vehicles Component Parts</t>
  </si>
  <si>
    <t>MVCP Total</t>
  </si>
  <si>
    <t>Top 5 Occupations by Occupational Category</t>
  </si>
  <si>
    <t>USEER Sector</t>
  </si>
  <si>
    <t>Management/Professional positions</t>
  </si>
  <si>
    <t>Production/Manufacturing positions</t>
  </si>
  <si>
    <t>Construction, Installation, or Repair positions</t>
  </si>
  <si>
    <t>Administrative positions</t>
  </si>
  <si>
    <t>Mining &amp; Extraction positions</t>
  </si>
  <si>
    <t>Sales positions</t>
  </si>
  <si>
    <t>Other positions</t>
  </si>
  <si>
    <t>EPG</t>
  </si>
  <si>
    <t>Solar Photovoltaic Installers</t>
  </si>
  <si>
    <t>Sales Representatives of Services, Except Advertising, Insurance, Financial Services, and Travel</t>
  </si>
  <si>
    <t>First-Line Supervisors of Production and Operating Workers</t>
  </si>
  <si>
    <t>Explosives Workers, Ordnance Handling Experts, and Blasters</t>
  </si>
  <si>
    <t>Sales Representatives, Wholesale and Manufacturing, Technical and Scientific Products</t>
  </si>
  <si>
    <t>Public Relations Specialists</t>
  </si>
  <si>
    <t>First-Line Supervisors of Mechanics, Installers, and Repairers</t>
  </si>
  <si>
    <t>Excavating and Loading Machine and Dragline Operators, Surface Mining</t>
  </si>
  <si>
    <t>Environmental Scientists and Specialists, Including Health</t>
  </si>
  <si>
    <t>First-Line Supervisors of Office and Administrative Support Workers</t>
  </si>
  <si>
    <t>First-Line Supervisors of Non-Retail Sales Workers</t>
  </si>
  <si>
    <t>Occupational Health and Safety Specialists</t>
  </si>
  <si>
    <t>Fuels</t>
  </si>
  <si>
    <t>First-Line Supervisors of Construction Trades and Extraction Workers</t>
  </si>
  <si>
    <t>Geoscientists, Except Hydrologists and Geographers</t>
  </si>
  <si>
    <t>Janitors and Cleaners, Except Maids and Housekeeping Cleaners</t>
  </si>
  <si>
    <t>TDS</t>
  </si>
  <si>
    <t>Petroleum Pump System Operators, Refinery Operators, and Gaugers</t>
  </si>
  <si>
    <t>Cashiers</t>
  </si>
  <si>
    <t>Energy Efficiency</t>
  </si>
  <si>
    <t>Interior Designers</t>
  </si>
  <si>
    <t>Chemical Technicians</t>
  </si>
  <si>
    <t>* Data not reported due to insufficient sample size</t>
  </si>
  <si>
    <t>Subsector</t>
  </si>
  <si>
    <t>Agriculture</t>
  </si>
  <si>
    <t>Mining and Extraction</t>
  </si>
  <si>
    <t>Utilities</t>
  </si>
  <si>
    <t>Construction</t>
  </si>
  <si>
    <t>Manufacturing</t>
  </si>
  <si>
    <t>Wholesale Trade</t>
  </si>
  <si>
    <t>Professional Services</t>
  </si>
  <si>
    <t>*</t>
  </si>
  <si>
    <t>Nuclear Fuels</t>
  </si>
  <si>
    <t>Corn Ethanol Fuels</t>
  </si>
  <si>
    <t>Coal Fuels</t>
  </si>
  <si>
    <t>Woody Biomass &amp; Cellulosic Biofuels</t>
  </si>
  <si>
    <t>Onshore Natural Gas Fuels</t>
  </si>
  <si>
    <t>Offshore Natural Gas Fuels</t>
  </si>
  <si>
    <t>Onshore Petroleum Fuels</t>
  </si>
  <si>
    <t>Offshore Petroleum Fuels</t>
  </si>
  <si>
    <t>Other Fuels</t>
  </si>
  <si>
    <t>Electric Power Generation</t>
  </si>
  <si>
    <t>Wind EPG</t>
  </si>
  <si>
    <t>Water Power EPG</t>
  </si>
  <si>
    <t>Oil EPG</t>
  </si>
  <si>
    <t>Natural Gas EPG</t>
  </si>
  <si>
    <t>Bioenergy EPG</t>
  </si>
  <si>
    <t>Coal EPG</t>
  </si>
  <si>
    <t>Solar EPG</t>
  </si>
  <si>
    <t>Geothermal EPG</t>
  </si>
  <si>
    <t>Nuclear EPG</t>
  </si>
  <si>
    <t>Combined Heat &amp; Power EPG</t>
  </si>
  <si>
    <t>Other EPG</t>
  </si>
  <si>
    <t>Other T&amp;D</t>
  </si>
  <si>
    <t>Microgrid</t>
  </si>
  <si>
    <t>Trad T&amp;D</t>
  </si>
  <si>
    <t>Crude Oil Storage</t>
  </si>
  <si>
    <t>Mechanical Storage</t>
  </si>
  <si>
    <t>Coal Storage</t>
  </si>
  <si>
    <t>LNG Storage</t>
  </si>
  <si>
    <t>Refined Petrol Fuels (Liquid) Storage</t>
  </si>
  <si>
    <t>Pumped Hydro Storage</t>
  </si>
  <si>
    <t>Nuclear Storage</t>
  </si>
  <si>
    <t>Battery Storage</t>
  </si>
  <si>
    <t>Other Gas Storage</t>
  </si>
  <si>
    <t>Other Liquid Fuels Storage</t>
  </si>
  <si>
    <t>Refined Petrol Fuels (Gas) Storage</t>
  </si>
  <si>
    <t>CNG Storage</t>
  </si>
  <si>
    <t>Thermal Storage</t>
  </si>
  <si>
    <t>Biofuels Storage</t>
  </si>
  <si>
    <t>Other Energy Efficiency</t>
  </si>
  <si>
    <t>Advanced &amp; Recycled Building Materials</t>
  </si>
  <si>
    <t>Certified Appliances, Products, &amp; Services</t>
  </si>
  <si>
    <t>LED, CFL, &amp; Other Efficient Lighting</t>
  </si>
  <si>
    <t>Renewable Heating &amp; Cooling</t>
  </si>
  <si>
    <t>Traditional HVAC</t>
  </si>
  <si>
    <t>Motor Vehicles</t>
  </si>
  <si>
    <t>Plug-In Hybrid Vehicles</t>
  </si>
  <si>
    <t>Gasoline and Diesel Motor Vehicles</t>
  </si>
  <si>
    <t>Natural Gas Vehicles</t>
  </si>
  <si>
    <t>Other Vehicles</t>
  </si>
  <si>
    <t>Battery Electric Vehicles</t>
  </si>
  <si>
    <t>Hydrogen/Fuel Cell Vehicles</t>
  </si>
  <si>
    <t>Hybrid Electric Vehicles</t>
  </si>
  <si>
    <t>Sector</t>
  </si>
  <si>
    <t>2017 Employment</t>
  </si>
  <si>
    <t>2018 Employment</t>
  </si>
  <si>
    <t>2019 Employment</t>
  </si>
  <si>
    <t>2020 Employment</t>
  </si>
  <si>
    <t>2021 Employment</t>
  </si>
  <si>
    <t>2022 Employment</t>
  </si>
  <si>
    <t>2023 Employment</t>
  </si>
  <si>
    <t>2024 Employment</t>
  </si>
  <si>
    <t>2025 Employment</t>
  </si>
  <si>
    <t>2022-2025 Employment Change</t>
  </si>
  <si>
    <t>Transmission, Distribution, &amp; Storage</t>
  </si>
  <si>
    <t>Motor Vehicle &amp; Component Parts</t>
  </si>
  <si>
    <t>Pipeline Transportation</t>
  </si>
  <si>
    <t>Commodity Flows</t>
  </si>
  <si>
    <t>Age Category</t>
  </si>
  <si>
    <t>2022</t>
  </si>
  <si>
    <t>2023</t>
  </si>
  <si>
    <t>2024</t>
  </si>
  <si>
    <t>2025</t>
  </si>
  <si>
    <t>18 to 29</t>
  </si>
  <si>
    <t>30 to 54</t>
  </si>
  <si>
    <t>55 and over</t>
  </si>
  <si>
    <t>MVCP</t>
  </si>
  <si>
    <t>* Subsectors and industries shown are only those with a sufficient sample size across years</t>
  </si>
  <si>
    <t>Electric Power Generation - Percentage of Respondents who Reported Somewhat or Very Difficult Hiring Difficulty</t>
  </si>
  <si>
    <t>Fuels - Percentage of Respondents who Reported Somewhat or Very Difficult Hiring Difficulty</t>
  </si>
  <si>
    <t>TDS Overall - Percentage of Respondents who Reported Somewhat or Very Difficult Hiring Difficulty</t>
  </si>
  <si>
    <t>Energy Efficiency Overall - Percentage of Respondents who Reported Somewhat or Very Difficult Hiring Difficulty</t>
  </si>
  <si>
    <t>MVCP Overall - Percentage of Respondents who Reported Somewhat or Very Difficult Hiring Difficulty</t>
  </si>
  <si>
    <t>Industry</t>
  </si>
  <si>
    <t>Solar</t>
  </si>
  <si>
    <t>Professional &amp; Business Services</t>
  </si>
  <si>
    <t>Other Services</t>
  </si>
  <si>
    <t>Wholesale Trade, Distribution, and Transport</t>
  </si>
  <si>
    <t>Repair &amp; Maintenance</t>
  </si>
  <si>
    <t>Wholesale Trade, Distribution, &amp; Transport</t>
  </si>
  <si>
    <t>Mining &amp; Extraction</t>
  </si>
  <si>
    <t>Wind</t>
  </si>
  <si>
    <t>Natural Gas</t>
  </si>
  <si>
    <t>Water Power</t>
  </si>
  <si>
    <t>CHP</t>
  </si>
  <si>
    <t>Fuels Overall</t>
  </si>
  <si>
    <t>Agriculture &amp; Forestry</t>
  </si>
  <si>
    <t>Bioenergy</t>
  </si>
  <si>
    <t>Oil</t>
  </si>
  <si>
    <t>Geothermal</t>
  </si>
  <si>
    <t>EPG Overall</t>
  </si>
  <si>
    <t>EPG Hiring Difficulty by Establishment Size</t>
  </si>
  <si>
    <t>Fuels Hiring Difficulty by Establishment Size</t>
  </si>
  <si>
    <t>TDS Overall Hiring Difficulty by Establishment Size</t>
  </si>
  <si>
    <t>Energy Efficiency Overall Hiring Difficulty by Establishment Size</t>
  </si>
  <si>
    <t>MVCP Overall Hiring Difficulty by Establishment Size</t>
  </si>
  <si>
    <t>Establishment Size</t>
  </si>
  <si>
    <t>Very Difficult</t>
  </si>
  <si>
    <t>Somewhat Difficult</t>
  </si>
  <si>
    <t>Not At All Difficult</t>
  </si>
  <si>
    <t>1–9 Employees</t>
  </si>
  <si>
    <t>10–49 Employees</t>
  </si>
  <si>
    <t>50+ Employees</t>
  </si>
  <si>
    <t>Proportions of Establishments by Establishment Size</t>
  </si>
  <si>
    <t>1-9 Employees</t>
  </si>
  <si>
    <t>10-49 Employees</t>
  </si>
  <si>
    <t>Other EPG and Other Fuels Subsectors Data</t>
  </si>
  <si>
    <t>* Data not report due to insufficient sample size</t>
  </si>
  <si>
    <t>Other EPG and Other Fuels Demographic Data</t>
  </si>
  <si>
    <t>Other EPG and Other Fuels Establishment Size Breakdown</t>
  </si>
  <si>
    <t>Other EPG and Other Fuels Hiring Difficulty by Industry</t>
  </si>
  <si>
    <t>Demographic</t>
  </si>
  <si>
    <t>Percentage of Other EPG Workers</t>
  </si>
  <si>
    <t>Percentage of Other Fuels Workers</t>
  </si>
  <si>
    <t>Male</t>
  </si>
  <si>
    <t>Other Electric Power Generation</t>
  </si>
  <si>
    <t>Female</t>
  </si>
  <si>
    <t>Hispanic or Latino</t>
  </si>
  <si>
    <t>Wholesale and Retail Trade</t>
  </si>
  <si>
    <t>Not Hispanic or Latino</t>
  </si>
  <si>
    <t>Construction/Installation</t>
  </si>
  <si>
    <t>American Indian or Alaska Native</t>
  </si>
  <si>
    <t>Asian</t>
  </si>
  <si>
    <t>Black or African American</t>
  </si>
  <si>
    <t>Middle Eastern or North African</t>
  </si>
  <si>
    <t>Native Hawaiian or other Pacific Islander</t>
  </si>
  <si>
    <t>White</t>
  </si>
  <si>
    <t xml:space="preserve">Two or more races </t>
  </si>
  <si>
    <t>Unknown Race</t>
  </si>
  <si>
    <t>Veterans</t>
  </si>
  <si>
    <t>Disability</t>
  </si>
  <si>
    <t>Formerly Incarcerated</t>
  </si>
  <si>
    <t>Represented by a Union</t>
  </si>
  <si>
    <t>NAICS Categories used for QCEW and OEWS Wage and Employment Analysis</t>
  </si>
  <si>
    <t>Title: QCEW NAICS Categories used for QCEW Wage and Employment Analysis</t>
  </si>
  <si>
    <t>Approximate USEER sector</t>
  </si>
  <si>
    <t>QCEW NAICS Code</t>
  </si>
  <si>
    <t>NAICS title</t>
  </si>
  <si>
    <t>Traditional T&amp;D</t>
  </si>
  <si>
    <t>Power and Communication Line and Related Structures Construction</t>
  </si>
  <si>
    <t>Electric Bulk Power Transmission and Control</t>
  </si>
  <si>
    <t>Electric Power Distribution</t>
  </si>
  <si>
    <t>Natural Gas Distribution</t>
  </si>
  <si>
    <t>Oil and Gas Pipeline and Related Structures Construction</t>
  </si>
  <si>
    <t>Power, Distribution, and Specialty Transformer Manufacturing</t>
  </si>
  <si>
    <t>Pipeline Transportation of Crude Oil</t>
  </si>
  <si>
    <t>Pipeline Transportation of Natural Gas</t>
  </si>
  <si>
    <t xml:space="preserve">Electric Power Generation </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</si>
  <si>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</si>
  <si>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</si>
  <si>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</si>
  <si>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</si>
  <si>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</si>
  <si>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</si>
  <si>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</si>
  <si>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Steam and Air-Conditioning Supply</t>
  </si>
  <si>
    <t>Electrical Contractors and Other Wiring Installation Contractors</t>
  </si>
  <si>
    <t>Non-Residential Electrical Contractors and Other Wiring Installation Contractors</t>
  </si>
  <si>
    <t>Plumbing, Heating, and Air-Conditioning Contractors</t>
  </si>
  <si>
    <t>Non-Residential Plumbing, Heating, and Air-Conditioning Contractors</t>
  </si>
  <si>
    <t>Heating Equipment (except Warm Air Furnaces) Manufacturing</t>
  </si>
  <si>
    <t>Turbine and Turbine Generator Set Units Manufacturing</t>
  </si>
  <si>
    <t>Capacitor, Resistor, Coil, Transformer, and Other Inductor Manufacturing</t>
  </si>
  <si>
    <t>Instrument Manufacturing for Measuring and Testing Electricity and Electrical Signals</t>
  </si>
  <si>
    <t>All Other Miscellaneous Electrical Equipment and Component Manufacturing</t>
  </si>
  <si>
    <t>Electrical Apparatus and Equipment, Wiring Supplies, and Related Equipment Merchant Wholesalers</t>
  </si>
  <si>
    <t>Plumbing and Heating Equipment and Supplies (Hydronics) Merchant Wholesalers</t>
  </si>
  <si>
    <t>Warm Air Heating and Air-Conditioning Equipment and Supplies Merchant Wholesalers</t>
  </si>
  <si>
    <t>Petroleum and Petroleum Products Merchant Wholesalers (except Bulk Stations and Terminals)</t>
  </si>
  <si>
    <t>Storage</t>
  </si>
  <si>
    <t>Battery Manufacturing</t>
  </si>
  <si>
    <t>Petroleum Bulk Stations and Terminals</t>
  </si>
  <si>
    <t>All Other Pipeline Transportation</t>
  </si>
  <si>
    <t>Other Warehousing and Storage</t>
  </si>
  <si>
    <t xml:space="preserve">Fuels </t>
  </si>
  <si>
    <t>Crude Petroleum Extraction</t>
  </si>
  <si>
    <t>Natural Gas Extraction</t>
  </si>
  <si>
    <t>Surface Coal Mining</t>
  </si>
  <si>
    <t>Underground Coal Mining</t>
  </si>
  <si>
    <t>Drilling Oil and Gas Wells</t>
  </si>
  <si>
    <t>Support Activities for Oil and Gas Operations</t>
  </si>
  <si>
    <t>Support Activities for Coal Mining</t>
  </si>
  <si>
    <t>Petroleum Refineries</t>
  </si>
  <si>
    <t>Oil and Gas Field Machinery and Equipment Manufacturing</t>
  </si>
  <si>
    <t>Fuel Dealers</t>
  </si>
  <si>
    <t>Motor Vehicles &amp; Component Parts</t>
  </si>
  <si>
    <t>Motor Vehicle Manufacturing</t>
  </si>
  <si>
    <t>Motor Vehicle Body and Trailer Manufacturing</t>
  </si>
  <si>
    <t>Motor Vehicle Parts Manufacturing</t>
  </si>
  <si>
    <t>Motor Vehicle and Motor Vehicle Parts and Supplies Merchant Wholesalers</t>
  </si>
  <si>
    <t>Automotive Repair and Maintenance</t>
  </si>
  <si>
    <t xml:space="preserve">Energy Efficiency </t>
  </si>
  <si>
    <t>Residential Electrical Contractors and Other Wiring Installation Contractors</t>
  </si>
  <si>
    <t>Power Boiler and Heat Exchanger Manufacturing</t>
  </si>
  <si>
    <t>Air-Conditioning and Warm Air Heating Equipment and Commercial and Industrial Refrigeration Equipment Manufacturing</t>
  </si>
  <si>
    <t>Residential Electric Lighting Fixture Manufacturing</t>
  </si>
  <si>
    <t>Commercial, Industrial, and Institutional Electric Lighting Fixture Manufacturing</t>
  </si>
  <si>
    <t>Electric Lamp Bulb and Other Lighting Equipment Manufacturing</t>
  </si>
  <si>
    <t>Small Electrical Appliance Manufacturing</t>
  </si>
  <si>
    <t>Household Appliances, Electric Housewares, and Consumer Electronics Merchant Wholesalers</t>
  </si>
  <si>
    <t xml:space="preserve">Note: NAICS categories chosen are those that are both energy-intensive and contain the named USEER sector's activities. </t>
  </si>
  <si>
    <t xml:space="preserve">Titles largely correspond to 2022 NAICS categories, but not always. QCEW NAICS descriptions are shown. </t>
  </si>
  <si>
    <t>Title: NAICS Categories used for OEWS Occupation Wage Analysis in each Energy Sector's Labor Market Analysis</t>
  </si>
  <si>
    <t xml:space="preserve">USEER Chapter </t>
  </si>
  <si>
    <t>OEWS NAICS Codes analyzed</t>
  </si>
  <si>
    <t xml:space="preserve">OEWS NAICS Title </t>
  </si>
  <si>
    <t xml:space="preserve">Ch. 2, TDS </t>
  </si>
  <si>
    <t>Ch. 3, EPG</t>
  </si>
  <si>
    <t>Electric Power Generation, Transmission and Distribution</t>
  </si>
  <si>
    <t xml:space="preserve">Ch. 4, Fuels </t>
  </si>
  <si>
    <t xml:space="preserve">Oil and Gas Extraction </t>
  </si>
  <si>
    <t>Ch. 5, EE</t>
  </si>
  <si>
    <t>Ch. 6, MVCP</t>
  </si>
  <si>
    <r>
      <rPr>
        <sz val="10"/>
        <color theme="1"/>
        <rFont val="Aptos Narrow"/>
        <family val="2"/>
        <scheme val="minor"/>
      </rPr>
      <t xml:space="preserve">Note: </t>
    </r>
    <r>
      <rPr>
        <i/>
        <sz val="10"/>
        <color theme="1"/>
        <rFont val="Aptos Narrow"/>
        <family val="2"/>
        <scheme val="minor"/>
      </rPr>
      <t xml:space="preserve">Titles largely correspond to 2022 NAICS categories, but not always. OEWS NAICS descriptions are shown. </t>
    </r>
  </si>
  <si>
    <t>QCEW wage calculations by sector &amp; selected subsectors</t>
  </si>
  <si>
    <t>QCEW wage and employment by sector</t>
  </si>
  <si>
    <t>Category</t>
  </si>
  <si>
    <t>2025 Q4 Employment</t>
  </si>
  <si>
    <t>2025 Hourly Wage</t>
  </si>
  <si>
    <t>2025 Annual Wage</t>
  </si>
  <si>
    <t>Wage Premium Relative to All US Sector Wage</t>
  </si>
  <si>
    <t>2022-2025 Employment Change (%)</t>
  </si>
  <si>
    <t>2022-2025 Real Wage Change (%)</t>
  </si>
  <si>
    <t>2024-2025 Employment Change (%)</t>
  </si>
  <si>
    <t>2024-2025 Real Wage Change (%)</t>
  </si>
  <si>
    <t xml:space="preserve">All US </t>
  </si>
  <si>
    <t>All USEER sectors</t>
  </si>
  <si>
    <t>Trad T&amp;D*</t>
  </si>
  <si>
    <t>EE</t>
  </si>
  <si>
    <t>MV&amp;CP</t>
  </si>
  <si>
    <t>Source: BLS QCEW</t>
  </si>
  <si>
    <t xml:space="preserve">Notes: Nominal Q4 average weekly wages were converted to 4th quarter 2025 dollars using the Consumer Price Index for All Urban Consumers (CPI-U), U.S. City Average, All Items, not seasonally adjusted, based on fourth-quarter average index values.  </t>
  </si>
  <si>
    <t>Unless otherwise noted, sectors are defined using energy-intensive NAICS from QCEW that touch sector categories. Employment sizes are usually different than measured by USEER as NAICS boundaries are different from USEER sector boundaries.  See Appendix U for NAICS codes used.</t>
  </si>
  <si>
    <t xml:space="preserve">* Trad T&amp;D is defined by NAICS categories that are fully within USEER's Traditional T&amp;D sector definition. </t>
  </si>
  <si>
    <t xml:space="preserve">QCEW wage and employment by selected 6-digit NAICS subsectors </t>
  </si>
  <si>
    <t>NAICS Industry Category</t>
  </si>
  <si>
    <t xml:space="preserve">Wage Premium Relative to All US </t>
  </si>
  <si>
    <t>NAICS 2111 Oil and gas extraction</t>
  </si>
  <si>
    <t>NAICS 2121 Coal mining</t>
  </si>
  <si>
    <t>NAICS 2212 Natural gas distribution</t>
  </si>
  <si>
    <t>NAICS 4861 Pipeline transportation of crude oil</t>
  </si>
  <si>
    <t>NAICS 4862 Pipeline transportation of natural gas</t>
  </si>
  <si>
    <t>NAICS 221111 Hydroelectric power generation</t>
  </si>
  <si>
    <t>NAICS 221112 Fossil fuel electric power generation</t>
  </si>
  <si>
    <t>NAICS 221113 Nuclear electric power generation</t>
  </si>
  <si>
    <t>NAICS 221114 Solar electric power generation</t>
  </si>
  <si>
    <t>NAICS 221115 Wind electric power generation</t>
  </si>
  <si>
    <t>NAICS 221116 Geothermal electric power generation</t>
  </si>
  <si>
    <t>NAICS 221117 Biomass electric power generation</t>
  </si>
  <si>
    <t>BLS OEWS major and detailed occupational wage trends by custom sector</t>
  </si>
  <si>
    <t xml:space="preserve">Sector: All Energy Sectors, Major Occupation Categories </t>
  </si>
  <si>
    <t>Change in Employment</t>
  </si>
  <si>
    <t>2-digit SOC code</t>
  </si>
  <si>
    <t>2025 Avg Hourly Wage</t>
  </si>
  <si>
    <t>2025 Avg Annual Wages</t>
  </si>
  <si>
    <t>2022-2025</t>
  </si>
  <si>
    <t>2024-2025</t>
  </si>
  <si>
    <t>Production Occupations</t>
  </si>
  <si>
    <t>Transportation and Material Moving Occupations</t>
  </si>
  <si>
    <t>Arts, Design, Entertainment, Sports, and Media Occupations</t>
  </si>
  <si>
    <t>Farming, Fishing, and Forestry Occupations</t>
  </si>
  <si>
    <t>Food Preparation and Serving Related Occupations</t>
  </si>
  <si>
    <t>Healthcare Practitioners and Technical Occupations</t>
  </si>
  <si>
    <t>Office and Administrative Support Occupations</t>
  </si>
  <si>
    <t>Computer and Mathematical Occupations</t>
  </si>
  <si>
    <t>Building and Grounds Cleaning and Maintenance Occupations</t>
  </si>
  <si>
    <t>Legal Occupations</t>
  </si>
  <si>
    <t>Protective Service Occupations</t>
  </si>
  <si>
    <t>Architecture and Engineering Occupations</t>
  </si>
  <si>
    <t>Life, Physical, and Social Science Occupations</t>
  </si>
  <si>
    <t>Sales and Related Occupations</t>
  </si>
  <si>
    <t>Management Occupations</t>
  </si>
  <si>
    <t>Business and Financial Operations Occupations</t>
  </si>
  <si>
    <t>Installation, Maintenance, and Repair Occupations</t>
  </si>
  <si>
    <t>Construction and Extraction Occupations</t>
  </si>
  <si>
    <t xml:space="preserve">Total </t>
  </si>
  <si>
    <t xml:space="preserve">Source: BLS OEWS </t>
  </si>
  <si>
    <t xml:space="preserve">Note: * Annual wages assume 2080 hours of work per year, and are rounded to the nearest thousand. Employment counts are rounded to the nearest 100. Any reported percentages use unrounded values. </t>
  </si>
  <si>
    <t>Sector: All Energy Sectors, Detailed Occupation Categories</t>
  </si>
  <si>
    <t>6-digit SOC code</t>
  </si>
  <si>
    <t xml:space="preserve">Note: Top 20 occupations by 2025 employment shown. Average annual wages assume 2080 hours of work per year, and are rounded to the nearest thousand. Employment counts are rounded to the nearest 100. Any reported percentages use unrounded values. </t>
  </si>
  <si>
    <t xml:space="preserve">Sector:  Electrical, Plumbing, Heating, and Air-Conditioning Contractors, Detailed Occupation Categories (NAICS 23821 &amp; 23822)
</t>
  </si>
  <si>
    <t>Real Annual Wage - All Occupations (Wtd Avg)</t>
  </si>
  <si>
    <t>2025 Avg Annual Wage*</t>
  </si>
  <si>
    <t>47-2211</t>
  </si>
  <si>
    <t>Sheet Metal Workers</t>
  </si>
  <si>
    <t>Secretaries and Administrative Assistants*</t>
  </si>
  <si>
    <t>49-2098</t>
  </si>
  <si>
    <t>Security and Fire Alarm Systems Installers</t>
  </si>
  <si>
    <t>* Except Legal, Medical, and Executive</t>
  </si>
  <si>
    <t xml:space="preserve">Sector:  Electric Power Generation and Electric Power Transmission and Distribution (NAICS 2211), Detailed Occupation Categories 
</t>
  </si>
  <si>
    <t>49-9052</t>
  </si>
  <si>
    <t>Telecommunications Line Installers and Repairers</t>
  </si>
  <si>
    <t>17-3023</t>
  </si>
  <si>
    <t>Electrical and Electronic Engineering Technologists and Technicians</t>
  </si>
  <si>
    <t>11-3031</t>
  </si>
  <si>
    <t>Financial Managers</t>
  </si>
  <si>
    <t>51-8092</t>
  </si>
  <si>
    <t>Gas Plant Operators</t>
  </si>
  <si>
    <t>19-5012</t>
  </si>
  <si>
    <t>Occupational Health and Safety Technicians</t>
  </si>
  <si>
    <t xml:space="preserve">Note: Top 20 occupations by 2025 employment shown, along with selected occupations. Average annual wages assume 2080 hours of work per year, and are rounded to the nearest thousand. Employment counts are rounded to the nearest 100. Any reported percentages use unrounded values. </t>
  </si>
  <si>
    <t xml:space="preserve">Sector: Pipeline Transportation of Natural Gas and Crude Oil (NAICS 486100 &amp; 486200 ), Detailed Occupation Categories 
</t>
  </si>
  <si>
    <t>51-8093</t>
  </si>
  <si>
    <t>13-1041</t>
  </si>
  <si>
    <t>Compliance Officers</t>
  </si>
  <si>
    <t>11-2022</t>
  </si>
  <si>
    <t>Sales Managers</t>
  </si>
  <si>
    <t>17-1021</t>
  </si>
  <si>
    <t>Cartographers and Photogrammetrists</t>
  </si>
  <si>
    <t>11-9141</t>
  </si>
  <si>
    <t>Property, Real Estate, and Community Association Managers</t>
  </si>
  <si>
    <t xml:space="preserve">Sector:Motor Vehicles &amp; Component Parts (NAICS codes 3361, 3362, 3363, 4231, 8111), Detailed Occupation Categories 
</t>
  </si>
  <si>
    <t>Cleaners of Vehicles and Equipment</t>
  </si>
  <si>
    <t>53-1047</t>
  </si>
  <si>
    <t>First-Line Supervisors of Transportation and Material Moving Workers, Except Aircraft Cargo Handling Supervisors</t>
  </si>
  <si>
    <t>17-3026</t>
  </si>
  <si>
    <t>Industrial Engineering Technologists and Technicians</t>
  </si>
  <si>
    <t xml:space="preserve">Sector: Oil and Gas Extraction (NAICS 2111), Detailed Occupation Categories 
</t>
  </si>
  <si>
    <t>19-2042</t>
  </si>
  <si>
    <t>49-2094</t>
  </si>
  <si>
    <t>Electrical and Electronics Repairers, Commercial and Industrial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</si>
</sst>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quot;$&quot;#,##0.00"/>
  </numFmts>
  <fonts count="14">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i/>
      <sz val="11"/>
      <color theme="1"/>
      <name val="Aptos Narrow"/>
      <family val="2"/>
      <scheme val="minor"/>
    </font>
    <font>
      <b/>
      <sz val="11"/>
      <color rgb="FF000000"/>
      <name val="Aptos Narrow"/>
      <family val="2"/>
      <scheme val="minor"/>
    </font>
    <font>
      <sz val="11"/>
      <color rgb="FF000000"/>
      <name val="Aptos Narrow"/>
      <family val="2"/>
      <scheme val="minor"/>
    </font>
    <font>
      <b/>
      <sz val="11"/>
      <color theme="0"/>
      <name val="Aptos Narrow"/>
      <family val="2"/>
      <scheme val="minor"/>
    </font>
    <font>
      <sz val="8"/>
      <name val="Aptos Narrow"/>
      <family val="2"/>
      <scheme val="minor"/>
    </font>
    <font>
      <b/>
      <sz val="11"/>
      <color rgb="FF000000"/>
      <name val="Aptos Narrow"/>
      <family val="2"/>
    </font>
    <font>
      <sz val="12"/>
      <color theme="1"/>
      <name val="Times New Roman"/>
      <family val="1"/>
    </font>
    <font>
      <i/>
      <sz val="9"/>
      <color theme="1"/>
      <name val="Aptos Narrow"/>
      <family val="2"/>
      <scheme val="minor"/>
    </font>
    <font>
      <i/>
      <sz val="10"/>
      <color theme="1"/>
      <name val="Aptos Narrow"/>
      <family val="2"/>
      <scheme val="minor"/>
    </font>
    <font>
      <sz val="10"/>
      <color theme="1"/>
      <name val="Aptos Narrow"/>
      <family val="2"/>
      <scheme val="minor"/>
    </font>
  </fonts>
  <fills count="5">
    <fill>
      <patternFill patternType="none"/>
    </fill>
    <fill>
      <patternFill patternType="gray125"/>
    </fill>
    <fill>
      <patternFill patternType="solid">
        <fgColor theme="1"/>
        <bgColor theme="1"/>
      </patternFill>
    </fill>
    <fill>
      <patternFill patternType="solid">
        <fgColor theme="0" tint="-0.249977111117893"/>
        <bgColor indexed="64"/>
      </patternFill>
    </fill>
    <fill>
      <patternFill patternType="solid">
        <fgColor theme="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1"/>
      </top>
      <bottom/>
      <diagonal/>
    </border>
    <border>
      <left/>
      <right style="thin">
        <color theme="1"/>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right style="thin">
        <color theme="1"/>
      </right>
      <top/>
      <bottom/>
      <diagonal/>
    </border>
    <border>
      <left style="thin">
        <color theme="1"/>
      </left>
      <right/>
      <top style="thin">
        <color theme="1"/>
      </top>
      <bottom/>
      <diagonal/>
    </border>
    <border>
      <left/>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right/>
      <top/>
      <bottom style="thin">
        <color theme="1"/>
      </bottom>
      <diagonal/>
    </border>
    <border>
      <left style="thin">
        <color theme="1"/>
      </left>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 fillId="0" borderId="0"/>
  </cellStyleXfs>
  <cellXfs count="163">
    <xf numFmtId="0" fontId="0" fillId="0" borderId="0" xfId="0"/>
    <xf numFmtId="0" fontId="0" fillId="0" borderId="0" xfId="0" applyAlignment="1">
      <alignment wrapText="1"/>
    </xf>
    <xf numFmtId="165" fontId="1" fillId="0" borderId="0" xfId="3" applyNumberFormat="1" applyFill="1" applyBorder="1"/>
    <xf numFmtId="165" fontId="1" fillId="0" borderId="5" xfId="3" applyNumberFormat="1" applyFill="1" applyBorder="1"/>
    <xf numFmtId="165" fontId="2" fillId="0" borderId="9" xfId="3" applyNumberFormat="1" applyFont="1" applyFill="1" applyBorder="1"/>
    <xf numFmtId="165" fontId="2" fillId="0" borderId="10" xfId="3" applyNumberFormat="1" applyFont="1" applyFill="1" applyBorder="1"/>
    <xf numFmtId="0" fontId="2" fillId="0" borderId="0" xfId="0" applyFont="1"/>
    <xf numFmtId="165" fontId="2" fillId="0" borderId="9" xfId="3" applyNumberFormat="1" applyFont="1" applyBorder="1" applyAlignment="1">
      <alignment horizontal="center" vertical="center"/>
    </xf>
    <xf numFmtId="9" fontId="2" fillId="0" borderId="9" xfId="3" applyFont="1" applyBorder="1"/>
    <xf numFmtId="9" fontId="2" fillId="0" borderId="7" xfId="3" applyFont="1" applyBorder="1"/>
    <xf numFmtId="165" fontId="2" fillId="0" borderId="7" xfId="3" applyNumberFormat="1" applyFont="1" applyBorder="1" applyAlignment="1">
      <alignment horizontal="center" vertical="center"/>
    </xf>
    <xf numFmtId="0" fontId="4" fillId="0" borderId="0" xfId="0" applyFont="1"/>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1" fillId="0" borderId="11" xfId="5" applyBorder="1"/>
    <xf numFmtId="9" fontId="2" fillId="0" borderId="10" xfId="3" applyFont="1" applyBorder="1"/>
    <xf numFmtId="9" fontId="1" fillId="0" borderId="0" xfId="3" applyFont="1" applyBorder="1"/>
    <xf numFmtId="9" fontId="1" fillId="0" borderId="5" xfId="3" applyFont="1" applyBorder="1"/>
    <xf numFmtId="9" fontId="1" fillId="0" borderId="7" xfId="3" applyFont="1" applyBorder="1"/>
    <xf numFmtId="9" fontId="1" fillId="0" borderId="8" xfId="3" applyFont="1" applyBorder="1"/>
    <xf numFmtId="9" fontId="2" fillId="0" borderId="0" xfId="3" applyFont="1" applyBorder="1"/>
    <xf numFmtId="9" fontId="2" fillId="0" borderId="5" xfId="3" applyFont="1" applyBorder="1"/>
    <xf numFmtId="9" fontId="2" fillId="0" borderId="8" xfId="3" applyFont="1" applyBorder="1"/>
    <xf numFmtId="9" fontId="1" fillId="0" borderId="2" xfId="3" applyFont="1" applyBorder="1"/>
    <xf numFmtId="9" fontId="1" fillId="0" borderId="3" xfId="3" applyFont="1" applyBorder="1"/>
    <xf numFmtId="0" fontId="2" fillId="0" borderId="11" xfId="5" applyFont="1" applyBorder="1"/>
    <xf numFmtId="0" fontId="1" fillId="0" borderId="12" xfId="5" applyBorder="1"/>
    <xf numFmtId="0" fontId="1" fillId="0" borderId="13" xfId="5" applyBorder="1"/>
    <xf numFmtId="0" fontId="2" fillId="0" borderId="13" xfId="5" applyFont="1" applyBorder="1"/>
    <xf numFmtId="0" fontId="6" fillId="0" borderId="0" xfId="0" applyFont="1"/>
    <xf numFmtId="166" fontId="0" fillId="0" borderId="0" xfId="2" applyNumberFormat="1" applyFont="1"/>
    <xf numFmtId="9" fontId="0" fillId="0" borderId="0" xfId="3" applyFont="1"/>
    <xf numFmtId="165" fontId="0" fillId="0" borderId="0" xfId="3" applyNumberFormat="1" applyFont="1"/>
    <xf numFmtId="165" fontId="2" fillId="0" borderId="0" xfId="3" applyNumberFormat="1" applyFont="1"/>
    <xf numFmtId="165" fontId="1" fillId="0" borderId="0" xfId="3" applyNumberFormat="1" applyFont="1"/>
    <xf numFmtId="0" fontId="7" fillId="2" borderId="14" xfId="0" applyFont="1" applyFill="1" applyBorder="1" applyAlignment="1">
      <alignment wrapText="1"/>
    </xf>
    <xf numFmtId="0" fontId="7" fillId="2" borderId="15" xfId="0" applyFont="1" applyFill="1" applyBorder="1" applyAlignment="1">
      <alignment wrapText="1"/>
    </xf>
    <xf numFmtId="165" fontId="2" fillId="0" borderId="14" xfId="3" applyNumberFormat="1" applyFont="1" applyBorder="1"/>
    <xf numFmtId="0" fontId="7" fillId="2" borderId="0" xfId="0" applyFont="1" applyFill="1" applyAlignment="1">
      <alignment wrapText="1"/>
    </xf>
    <xf numFmtId="0" fontId="2" fillId="0" borderId="14" xfId="0" applyFont="1" applyBorder="1"/>
    <xf numFmtId="165" fontId="0" fillId="0" borderId="0" xfId="3" applyNumberFormat="1" applyFont="1" applyFill="1"/>
    <xf numFmtId="165" fontId="0" fillId="0" borderId="5" xfId="3" applyNumberFormat="1" applyFont="1" applyFill="1" applyBorder="1"/>
    <xf numFmtId="165" fontId="2" fillId="0" borderId="0" xfId="3" applyNumberFormat="1" applyFont="1" applyFill="1"/>
    <xf numFmtId="165" fontId="2" fillId="0" borderId="5" xfId="3" applyNumberFormat="1" applyFont="1" applyFill="1" applyBorder="1"/>
    <xf numFmtId="0" fontId="0" fillId="0" borderId="0" xfId="0" applyAlignment="1">
      <alignment horizontal="left"/>
    </xf>
    <xf numFmtId="0" fontId="0" fillId="0" borderId="1"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0" xfId="0" applyAlignment="1">
      <alignment horizontal="left" wrapText="1"/>
    </xf>
    <xf numFmtId="165" fontId="2" fillId="0" borderId="5" xfId="3" applyNumberFormat="1" applyFont="1" applyBorder="1" applyAlignment="1">
      <alignment horizontal="center" vertical="center"/>
    </xf>
    <xf numFmtId="165" fontId="2" fillId="0" borderId="5" xfId="3" applyNumberFormat="1" applyFont="1" applyFill="1" applyBorder="1" applyAlignment="1">
      <alignment horizontal="center" vertical="center"/>
    </xf>
    <xf numFmtId="165" fontId="2" fillId="0" borderId="8" xfId="3" applyNumberFormat="1" applyFont="1" applyBorder="1" applyAlignment="1">
      <alignment horizontal="center" vertical="center"/>
    </xf>
    <xf numFmtId="164" fontId="0" fillId="0" borderId="0" xfId="1" applyNumberFormat="1" applyFont="1"/>
    <xf numFmtId="0" fontId="2" fillId="0" borderId="0" xfId="0" applyFont="1" applyAlignment="1">
      <alignment horizontal="left"/>
    </xf>
    <xf numFmtId="165" fontId="9" fillId="0" borderId="0" xfId="3" applyNumberFormat="1" applyFont="1" applyBorder="1"/>
    <xf numFmtId="0" fontId="7" fillId="2" borderId="0" xfId="0" applyFont="1" applyFill="1"/>
    <xf numFmtId="0" fontId="7" fillId="2" borderId="18" xfId="0" applyFont="1" applyFill="1" applyBorder="1"/>
    <xf numFmtId="165" fontId="1" fillId="0" borderId="1" xfId="3" applyNumberFormat="1" applyFont="1" applyBorder="1"/>
    <xf numFmtId="165" fontId="1" fillId="0" borderId="2" xfId="3" applyNumberFormat="1" applyFont="1" applyBorder="1"/>
    <xf numFmtId="165" fontId="1" fillId="0" borderId="3" xfId="3" applyNumberFormat="1" applyFont="1" applyBorder="1"/>
    <xf numFmtId="165" fontId="1" fillId="0" borderId="17" xfId="3" applyNumberFormat="1" applyFont="1" applyBorder="1"/>
    <xf numFmtId="165" fontId="1" fillId="0" borderId="14" xfId="3" applyNumberFormat="1" applyFont="1" applyBorder="1"/>
    <xf numFmtId="165" fontId="1" fillId="0" borderId="16" xfId="3" applyNumberFormat="1" applyFont="1" applyBorder="1"/>
    <xf numFmtId="0" fontId="2" fillId="0" borderId="12" xfId="5" applyFont="1" applyBorder="1"/>
    <xf numFmtId="0" fontId="5" fillId="0" borderId="0" xfId="0" applyFont="1"/>
    <xf numFmtId="0" fontId="2" fillId="0" borderId="0" xfId="0" applyFont="1" applyAlignment="1">
      <alignment horizontal="center"/>
    </xf>
    <xf numFmtId="0" fontId="3" fillId="0" borderId="0" xfId="4" applyFill="1" applyBorder="1"/>
    <xf numFmtId="0" fontId="0" fillId="0" borderId="19" xfId="0" applyBorder="1"/>
    <xf numFmtId="0" fontId="0" fillId="0" borderId="14" xfId="0" applyBorder="1"/>
    <xf numFmtId="0" fontId="7" fillId="2" borderId="19" xfId="0" applyFont="1" applyFill="1" applyBorder="1"/>
    <xf numFmtId="0" fontId="10" fillId="0" borderId="0" xfId="0" applyFont="1"/>
    <xf numFmtId="0" fontId="3" fillId="0" borderId="0" xfId="4" applyAlignment="1">
      <alignment vertical="center"/>
    </xf>
    <xf numFmtId="0" fontId="2" fillId="0" borderId="0" xfId="0" applyFont="1" applyAlignment="1">
      <alignment horizontal="left" vertical="center"/>
    </xf>
    <xf numFmtId="164" fontId="0" fillId="0" borderId="0" xfId="1" applyNumberFormat="1" applyFont="1" applyAlignment="1">
      <alignment wrapText="1"/>
    </xf>
    <xf numFmtId="164" fontId="2" fillId="0" borderId="0" xfId="1" applyNumberFormat="1" applyFont="1"/>
    <xf numFmtId="164" fontId="0" fillId="0" borderId="0" xfId="1" applyNumberFormat="1" applyFont="1" applyAlignment="1">
      <alignment horizontal="center" vertical="center" wrapText="1"/>
    </xf>
    <xf numFmtId="164" fontId="0" fillId="0" borderId="0" xfId="1" applyNumberFormat="1" applyFont="1" applyAlignment="1">
      <alignment horizontal="center" vertical="center"/>
    </xf>
    <xf numFmtId="164" fontId="2" fillId="0" borderId="0" xfId="1" applyNumberFormat="1" applyFont="1" applyAlignment="1">
      <alignment horizontal="center" vertical="center"/>
    </xf>
    <xf numFmtId="7" fontId="0" fillId="0" borderId="0" xfId="2" applyNumberFormat="1" applyFont="1" applyAlignment="1">
      <alignment wrapText="1"/>
    </xf>
    <xf numFmtId="7" fontId="0" fillId="0" borderId="0" xfId="2" applyNumberFormat="1" applyFont="1"/>
    <xf numFmtId="7" fontId="2" fillId="0" borderId="0" xfId="2" applyNumberFormat="1" applyFont="1"/>
    <xf numFmtId="5" fontId="0" fillId="0" borderId="0" xfId="2" applyNumberFormat="1" applyFont="1" applyAlignment="1">
      <alignment wrapText="1"/>
    </xf>
    <xf numFmtId="5" fontId="0" fillId="0" borderId="0" xfId="2" applyNumberFormat="1" applyFont="1"/>
    <xf numFmtId="5" fontId="2" fillId="0" borderId="0" xfId="2" applyNumberFormat="1" applyFont="1"/>
    <xf numFmtId="164" fontId="7" fillId="2" borderId="14" xfId="1" applyNumberFormat="1" applyFont="1" applyFill="1" applyBorder="1" applyAlignment="1">
      <alignment horizontal="center"/>
    </xf>
    <xf numFmtId="164" fontId="7" fillId="2" borderId="15" xfId="1" applyNumberFormat="1" applyFont="1" applyFill="1" applyBorder="1" applyAlignment="1">
      <alignment horizontal="center"/>
    </xf>
    <xf numFmtId="0" fontId="7" fillId="2" borderId="14" xfId="1" applyNumberFormat="1" applyFont="1" applyFill="1" applyBorder="1" applyAlignment="1">
      <alignment horizontal="center"/>
    </xf>
    <xf numFmtId="164" fontId="0" fillId="0" borderId="14" xfId="1" applyNumberFormat="1" applyFont="1" applyBorder="1" applyAlignment="1">
      <alignment horizontal="center" vertical="center"/>
    </xf>
    <xf numFmtId="7" fontId="0" fillId="0" borderId="14" xfId="2" applyNumberFormat="1" applyFont="1" applyBorder="1"/>
    <xf numFmtId="5" fontId="0" fillId="0" borderId="14" xfId="2" applyNumberFormat="1" applyFont="1" applyBorder="1"/>
    <xf numFmtId="164" fontId="0" fillId="0" borderId="14" xfId="1" applyNumberFormat="1" applyFont="1" applyBorder="1"/>
    <xf numFmtId="164" fontId="0" fillId="0" borderId="15" xfId="1" applyNumberFormat="1" applyFont="1" applyBorder="1"/>
    <xf numFmtId="164" fontId="7" fillId="2" borderId="14" xfId="1" applyNumberFormat="1" applyFont="1" applyFill="1" applyBorder="1" applyAlignment="1">
      <alignment horizontal="center" wrapText="1"/>
    </xf>
    <xf numFmtId="0" fontId="0" fillId="0" borderId="21" xfId="0" applyBorder="1"/>
    <xf numFmtId="0" fontId="0" fillId="0" borderId="20" xfId="0" applyBorder="1"/>
    <xf numFmtId="164" fontId="0" fillId="0" borderId="20" xfId="1" applyNumberFormat="1" applyFont="1" applyBorder="1" applyAlignment="1">
      <alignment horizontal="center" vertical="center"/>
    </xf>
    <xf numFmtId="7" fontId="0" fillId="0" borderId="20" xfId="2" applyNumberFormat="1" applyFont="1" applyBorder="1"/>
    <xf numFmtId="5" fontId="0" fillId="0" borderId="20" xfId="2" applyNumberFormat="1" applyFont="1" applyBorder="1"/>
    <xf numFmtId="164" fontId="0" fillId="0" borderId="20" xfId="1" applyNumberFormat="1" applyFont="1" applyBorder="1"/>
    <xf numFmtId="164" fontId="0" fillId="0" borderId="22" xfId="1" applyNumberFormat="1" applyFont="1" applyBorder="1"/>
    <xf numFmtId="0" fontId="2" fillId="0" borderId="19" xfId="0" applyFont="1" applyBorder="1"/>
    <xf numFmtId="164" fontId="2" fillId="0" borderId="14" xfId="1" applyNumberFormat="1" applyFont="1" applyBorder="1" applyAlignment="1">
      <alignment horizontal="center" vertical="center"/>
    </xf>
    <xf numFmtId="7" fontId="2" fillId="0" borderId="14" xfId="2" applyNumberFormat="1" applyFont="1" applyBorder="1"/>
    <xf numFmtId="5" fontId="2" fillId="0" borderId="14" xfId="2" applyNumberFormat="1" applyFont="1" applyBorder="1"/>
    <xf numFmtId="164" fontId="2" fillId="0" borderId="14" xfId="1" applyNumberFormat="1" applyFont="1" applyBorder="1"/>
    <xf numFmtId="164" fontId="2" fillId="0" borderId="15" xfId="1" applyNumberFormat="1" applyFont="1" applyBorder="1"/>
    <xf numFmtId="7" fontId="7" fillId="2" borderId="14" xfId="2" applyNumberFormat="1" applyFont="1" applyFill="1" applyBorder="1" applyAlignment="1">
      <alignment wrapText="1"/>
    </xf>
    <xf numFmtId="5" fontId="7" fillId="2" borderId="14" xfId="2" applyNumberFormat="1" applyFont="1" applyFill="1" applyBorder="1" applyAlignment="1">
      <alignment wrapText="1"/>
    </xf>
    <xf numFmtId="164" fontId="2" fillId="0" borderId="0" xfId="1" applyNumberFormat="1" applyFont="1" applyFill="1"/>
    <xf numFmtId="44" fontId="2" fillId="0" borderId="0" xfId="2" quotePrefix="1" applyFont="1" applyFill="1"/>
    <xf numFmtId="166" fontId="2" fillId="0" borderId="0" xfId="2" quotePrefix="1" applyNumberFormat="1" applyFont="1" applyFill="1"/>
    <xf numFmtId="164" fontId="0" fillId="0" borderId="0" xfId="1" applyNumberFormat="1" applyFont="1" applyFill="1"/>
    <xf numFmtId="44" fontId="0" fillId="0" borderId="0" xfId="2" quotePrefix="1" applyFont="1" applyFill="1"/>
    <xf numFmtId="166" fontId="0" fillId="0" borderId="0" xfId="2" applyNumberFormat="1" applyFont="1" applyFill="1"/>
    <xf numFmtId="166" fontId="0" fillId="0" borderId="0" xfId="2" quotePrefix="1" applyNumberFormat="1" applyFont="1" applyFill="1"/>
    <xf numFmtId="0" fontId="0" fillId="0" borderId="25" xfId="0" applyBorder="1"/>
    <xf numFmtId="0" fontId="0" fillId="0" borderId="9" xfId="0" applyBorder="1"/>
    <xf numFmtId="164" fontId="0" fillId="0" borderId="9" xfId="1" applyNumberFormat="1" applyFont="1" applyBorder="1" applyAlignment="1">
      <alignment horizontal="center" vertical="center"/>
    </xf>
    <xf numFmtId="7" fontId="0" fillId="0" borderId="9" xfId="2" applyNumberFormat="1" applyFont="1" applyBorder="1"/>
    <xf numFmtId="5" fontId="0" fillId="0" borderId="9" xfId="2" applyNumberFormat="1" applyFont="1" applyBorder="1"/>
    <xf numFmtId="164" fontId="0" fillId="0" borderId="9" xfId="1" applyNumberFormat="1" applyFont="1" applyBorder="1"/>
    <xf numFmtId="164" fontId="0" fillId="0" borderId="26" xfId="1" applyNumberFormat="1" applyFont="1" applyBorder="1"/>
    <xf numFmtId="0" fontId="0" fillId="0" borderId="0" xfId="0" applyFill="1"/>
    <xf numFmtId="0" fontId="7" fillId="0" borderId="0" xfId="0" applyFont="1" applyFill="1" applyBorder="1" applyAlignment="1">
      <alignment wrapText="1"/>
    </xf>
    <xf numFmtId="0" fontId="0" fillId="0" borderId="0" xfId="0" applyAlignment="1">
      <alignment horizontal="center"/>
    </xf>
    <xf numFmtId="167" fontId="0" fillId="0" borderId="0" xfId="0" applyNumberFormat="1" applyAlignment="1">
      <alignment horizontal="center" vertical="center"/>
    </xf>
    <xf numFmtId="0" fontId="0" fillId="0" borderId="0" xfId="0" applyAlignment="1">
      <alignment horizontal="center" vertical="center"/>
    </xf>
    <xf numFmtId="164" fontId="7" fillId="2" borderId="14" xfId="1" applyNumberFormat="1" applyFont="1" applyFill="1" applyBorder="1" applyAlignment="1">
      <alignment horizontal="center" vertical="center" wrapText="1"/>
    </xf>
    <xf numFmtId="167" fontId="7" fillId="2" borderId="19" xfId="0" applyNumberFormat="1" applyFont="1" applyFill="1" applyBorder="1" applyAlignment="1">
      <alignment horizontal="center" vertical="center" wrapText="1"/>
    </xf>
    <xf numFmtId="0" fontId="7" fillId="2" borderId="14" xfId="0" applyFont="1" applyFill="1" applyBorder="1" applyAlignment="1">
      <alignment horizontal="center" vertical="center"/>
    </xf>
    <xf numFmtId="5" fontId="0" fillId="0" borderId="0" xfId="1" applyNumberFormat="1" applyFont="1" applyAlignment="1">
      <alignment horizontal="center" vertical="center"/>
    </xf>
    <xf numFmtId="5" fontId="7" fillId="2" borderId="14" xfId="1" applyNumberFormat="1" applyFont="1" applyFill="1" applyBorder="1" applyAlignment="1">
      <alignment horizontal="center" vertical="center" wrapText="1"/>
    </xf>
    <xf numFmtId="9" fontId="0" fillId="0" borderId="0" xfId="3" applyFont="1" applyAlignment="1">
      <alignment horizontal="center" vertical="center"/>
    </xf>
    <xf numFmtId="9" fontId="7" fillId="2" borderId="19" xfId="3" applyFont="1" applyFill="1" applyBorder="1" applyAlignment="1">
      <alignment horizontal="center" vertical="center" wrapText="1"/>
    </xf>
    <xf numFmtId="165" fontId="0" fillId="0" borderId="0" xfId="3" applyNumberFormat="1" applyFont="1" applyAlignment="1">
      <alignment horizontal="center" vertical="center"/>
    </xf>
    <xf numFmtId="165" fontId="0" fillId="0" borderId="0" xfId="0" applyNumberFormat="1" applyFill="1"/>
    <xf numFmtId="165" fontId="7" fillId="2" borderId="19" xfId="3" applyNumberFormat="1" applyFont="1" applyFill="1" applyBorder="1" applyAlignment="1">
      <alignment horizontal="center" vertical="center" wrapText="1"/>
    </xf>
    <xf numFmtId="165" fontId="7" fillId="2" borderId="14" xfId="3" applyNumberFormat="1" applyFont="1" applyFill="1" applyBorder="1" applyAlignment="1">
      <alignment horizontal="center" vertical="center" wrapText="1"/>
    </xf>
    <xf numFmtId="165" fontId="7" fillId="0" borderId="0" xfId="0" applyNumberFormat="1" applyFont="1" applyFill="1" applyBorder="1" applyAlignment="1">
      <alignment wrapText="1"/>
    </xf>
    <xf numFmtId="0" fontId="0" fillId="3" borderId="9" xfId="0" applyFill="1" applyBorder="1"/>
    <xf numFmtId="164" fontId="0" fillId="3" borderId="9" xfId="1" applyNumberFormat="1" applyFont="1" applyFill="1" applyBorder="1" applyAlignment="1">
      <alignment horizontal="center" vertical="center"/>
    </xf>
    <xf numFmtId="167" fontId="0" fillId="3" borderId="9" xfId="0" applyNumberFormat="1" applyFill="1" applyBorder="1" applyAlignment="1">
      <alignment horizontal="center" vertical="center"/>
    </xf>
    <xf numFmtId="5" fontId="0" fillId="3" borderId="9" xfId="1" applyNumberFormat="1" applyFont="1" applyFill="1" applyBorder="1" applyAlignment="1">
      <alignment horizontal="center" vertical="center"/>
    </xf>
    <xf numFmtId="9" fontId="0" fillId="3" borderId="9" xfId="3" applyFont="1" applyFill="1" applyBorder="1" applyAlignment="1">
      <alignment horizontal="center" vertical="center"/>
    </xf>
    <xf numFmtId="0" fontId="0" fillId="3" borderId="9" xfId="0" applyFill="1" applyBorder="1" applyAlignment="1">
      <alignment horizontal="center" vertical="center"/>
    </xf>
    <xf numFmtId="165" fontId="0" fillId="3" borderId="9" xfId="3" applyNumberFormat="1" applyFont="1" applyFill="1" applyBorder="1" applyAlignment="1">
      <alignment horizontal="center" vertical="center"/>
    </xf>
    <xf numFmtId="167" fontId="0" fillId="0" borderId="9" xfId="0" applyNumberFormat="1" applyBorder="1" applyAlignment="1">
      <alignment horizontal="center" vertical="center"/>
    </xf>
    <xf numFmtId="5" fontId="0" fillId="0" borderId="9" xfId="1" applyNumberFormat="1" applyFont="1" applyBorder="1" applyAlignment="1">
      <alignment horizontal="center" vertical="center"/>
    </xf>
    <xf numFmtId="9" fontId="0" fillId="0" borderId="9" xfId="3" applyFont="1" applyBorder="1" applyAlignment="1">
      <alignment horizontal="center" vertical="center"/>
    </xf>
    <xf numFmtId="0" fontId="0" fillId="0" borderId="9" xfId="0" applyBorder="1" applyAlignment="1">
      <alignment horizontal="center" vertical="center"/>
    </xf>
    <xf numFmtId="165" fontId="0" fillId="0" borderId="9" xfId="3" applyNumberFormat="1" applyFont="1" applyBorder="1" applyAlignment="1">
      <alignment horizontal="center" vertical="center"/>
    </xf>
    <xf numFmtId="0" fontId="11" fillId="4" borderId="0" xfId="0" applyFont="1" applyFill="1"/>
    <xf numFmtId="0" fontId="11" fillId="0" borderId="0" xfId="0" applyFont="1" applyFill="1" applyBorder="1"/>
    <xf numFmtId="0" fontId="6" fillId="0" borderId="0" xfId="0" applyFont="1" applyAlignment="1">
      <alignment horizontal="center"/>
    </xf>
    <xf numFmtId="0" fontId="0" fillId="0" borderId="0" xfId="0" applyNumberFormat="1" applyAlignment="1">
      <alignment horizontal="center"/>
    </xf>
    <xf numFmtId="0" fontId="12" fillId="0" borderId="0" xfId="0" applyFont="1"/>
    <xf numFmtId="0" fontId="7" fillId="2" borderId="28" xfId="0" applyFont="1" applyFill="1" applyBorder="1" applyAlignment="1">
      <alignment horizontal="left" wrapText="1"/>
    </xf>
    <xf numFmtId="0" fontId="7" fillId="2" borderId="0" xfId="0" applyFont="1" applyFill="1" applyBorder="1" applyAlignment="1">
      <alignment horizontal="left" wrapText="1"/>
    </xf>
    <xf numFmtId="164" fontId="7" fillId="2" borderId="27" xfId="1" applyNumberFormat="1" applyFont="1" applyFill="1" applyBorder="1" applyAlignment="1">
      <alignment horizontal="left" vertical="center" wrapText="1"/>
    </xf>
    <xf numFmtId="0" fontId="7" fillId="2" borderId="23" xfId="0" applyFont="1" applyFill="1" applyBorder="1" applyAlignment="1">
      <alignment horizontal="left" wrapText="1"/>
    </xf>
    <xf numFmtId="0" fontId="7" fillId="2" borderId="24" xfId="0" applyFont="1" applyFill="1" applyBorder="1" applyAlignment="1">
      <alignment horizontal="left" wrapText="1"/>
    </xf>
    <xf numFmtId="0" fontId="4" fillId="0" borderId="0" xfId="0" applyFont="1" applyAlignment="1">
      <alignment horizontal="left" wrapText="1"/>
    </xf>
  </cellXfs>
  <cellStyles count="6">
    <cellStyle name="Comma" xfId="1" builtinId="3"/>
    <cellStyle name="Currency" xfId="2" builtinId="4"/>
    <cellStyle name="Hyperlink" xfId="4" builtinId="8"/>
    <cellStyle name="Normal" xfId="0" builtinId="0"/>
    <cellStyle name="Normal 3" xfId="5" xr:uid="{AD3BC931-57DA-43F6-9771-9DAFC284C6FF}"/>
    <cellStyle name="Percent" xfId="3" builtinId="5"/>
  </cellStyles>
  <dxfs count="382">
    <dxf>
      <numFmt numFmtId="164" formatCode="_(* #,##0_);_(* \(#,##0\);_(* &quot;-&quot;??_);_(@_)"/>
      <fill>
        <patternFill patternType="none">
          <fgColor indexed="64"/>
          <bgColor indexed="65"/>
        </patternFill>
      </fill>
    </dxf>
    <dxf>
      <numFmt numFmtId="164" formatCode="_(* #,##0_);_(* \(#,##0\);_(* &quot;-&quot;??_);_(@_)"/>
      <fill>
        <patternFill patternType="none">
          <fgColor indexed="64"/>
          <bgColor indexed="65"/>
        </patternFill>
      </fill>
    </dxf>
    <dxf>
      <numFmt numFmtId="166" formatCode="_(&quot;$&quot;* #,##0_);_(&quot;$&quot;* \(#,##0\);_(&quot;$&quot;* &quot;-&quot;??_);_(@_)"/>
      <fill>
        <patternFill patternType="none">
          <fgColor indexed="64"/>
          <bgColor indexed="65"/>
        </patternFill>
      </fill>
    </dxf>
    <dxf>
      <numFmt numFmtId="11" formatCode="&quot;$&quot;#,##0.00_);\(&quot;$&quot;#,##0.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numFmt numFmtId="164" formatCode="_(* #,##0_);_(* \(#,##0\);_(* &quot;-&quot;??_);_(@_)"/>
      <fill>
        <patternFill patternType="none">
          <fgColor indexed="64"/>
          <bgColor indexed="65"/>
        </patternFill>
      </fill>
      <alignment horizontal="center" vertical="center" textRotation="0" wrapText="0" indent="0" justifyLastLine="0" shrinkToFit="0" readingOrder="0"/>
    </dxf>
    <dxf>
      <numFmt numFmtId="164" formatCode="_(* #,##0_);_(* \(#,##0\);_(* &quot;-&quot;??_);_(@_)"/>
    </dxf>
    <dxf>
      <numFmt numFmtId="164" formatCode="_(* #,##0_);_(* \(#,##0\);_(* &quot;-&quot;??_);_(@_)"/>
    </dxf>
    <dxf>
      <numFmt numFmtId="9" formatCode="&quot;$&quot;#,##0_);\(&quot;$&quot;#,##0\)"/>
    </dxf>
    <dxf>
      <numFmt numFmtId="11" formatCode="&quot;$&quot;#,##0.00_);\(&quot;$&quot;#,##0.00\)"/>
    </dxf>
    <dxf>
      <font>
        <b val="0"/>
        <i val="0"/>
        <strike val="0"/>
        <condense val="0"/>
        <extend val="0"/>
        <outline val="0"/>
        <shadow val="0"/>
        <u val="none"/>
        <vertAlign val="baseline"/>
        <sz val="11"/>
        <color theme="1"/>
        <name val="Aptos Narrow"/>
        <family val="2"/>
        <scheme val="minor"/>
      </font>
      <numFmt numFmtId="164" formatCode="_(* #,##0_);_(* \(#,##0\);_(* &quot;-&quot;??_);_(@_)"/>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3" formatCode="0%"/>
    </dxf>
    <dxf>
      <font>
        <b val="0"/>
        <i val="0"/>
        <strike val="0"/>
        <condense val="0"/>
        <extend val="0"/>
        <outline val="0"/>
        <shadow val="0"/>
        <u val="none"/>
        <vertAlign val="baseline"/>
        <sz val="11"/>
        <color theme="1"/>
        <name val="Aptos Narrow"/>
        <family val="2"/>
        <scheme val="minor"/>
      </font>
      <numFmt numFmtId="13" formatCode="0%"/>
    </dxf>
    <dxf>
      <font>
        <b val="0"/>
        <i val="0"/>
        <strike val="0"/>
        <condense val="0"/>
        <extend val="0"/>
        <outline val="0"/>
        <shadow val="0"/>
        <u val="none"/>
        <vertAlign val="baseline"/>
        <sz val="11"/>
        <color theme="1"/>
        <name val="Aptos Narrow"/>
        <family val="2"/>
        <scheme val="minor"/>
      </font>
      <numFmt numFmtId="13" formatCode="0%"/>
    </dxf>
    <dxf>
      <font>
        <b val="0"/>
        <i val="0"/>
        <strike val="0"/>
        <condense val="0"/>
        <extend val="0"/>
        <outline val="0"/>
        <shadow val="0"/>
        <u val="none"/>
        <vertAlign val="baseline"/>
        <sz val="11"/>
        <color theme="1"/>
        <name val="Aptos Narrow"/>
        <family val="2"/>
        <scheme val="minor"/>
      </font>
    </dxf>
    <dxf>
      <alignment horizontal="general" vertical="bottom" textRotation="0" wrapText="1" indent="0" justifyLastLine="0" shrinkToFit="0" readingOrder="0"/>
    </dxf>
    <dxf>
      <numFmt numFmtId="165" formatCode="0.0%"/>
    </dxf>
    <dxf>
      <numFmt numFmtId="165" formatCode="0.0%"/>
    </dxf>
    <dxf>
      <numFmt numFmtId="165" formatCode="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alignment horizontal="general" vertical="bottom" textRotation="0" wrapText="1" indent="0" justifyLastLine="0" shrinkToFit="0" readingOrder="0"/>
    </dxf>
    <dxf>
      <border outline="0">
        <bottom style="thin">
          <color indexed="64"/>
        </bottom>
      </border>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numFmt numFmtId="165" formatCode="0.0%"/>
      <fill>
        <patternFill patternType="none">
          <fgColor indexed="64"/>
          <bgColor indexed="65"/>
        </patternFill>
      </fill>
    </dxf>
    <dxf>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ptos Narrow"/>
        <family val="2"/>
        <scheme val="minor"/>
      </font>
      <border diagonalUp="0" diagonalDown="0">
        <left/>
        <right/>
        <top style="thin">
          <color indexed="64"/>
        </top>
        <bottom style="thin">
          <color indexed="64"/>
        </bottom>
        <vertical/>
        <horizontal/>
      </border>
    </dxf>
    <dxf>
      <font>
        <b/>
        <i val="0"/>
        <strike val="0"/>
        <condense val="0"/>
        <extend val="0"/>
        <outline val="0"/>
        <shadow val="0"/>
        <u val="none"/>
        <vertAlign val="baseline"/>
        <sz val="11"/>
        <color theme="1"/>
        <name val="Aptos Narrow"/>
        <family val="2"/>
        <scheme val="minor"/>
      </font>
      <border diagonalUp="0" diagonalDown="0">
        <left/>
        <right/>
        <top style="thin">
          <color indexed="64"/>
        </top>
        <bottom style="thin">
          <color indexed="64"/>
        </bottom>
        <vertical/>
        <horizontal/>
      </border>
    </dxf>
    <dxf>
      <font>
        <b/>
        <i val="0"/>
        <strike val="0"/>
        <condense val="0"/>
        <extend val="0"/>
        <outline val="0"/>
        <shadow val="0"/>
        <u val="none"/>
        <vertAlign val="baseline"/>
        <sz val="11"/>
        <color theme="1"/>
        <name val="Aptos Narrow"/>
        <family val="2"/>
        <scheme val="minor"/>
      </font>
      <border diagonalUp="0" diagonalDown="0">
        <left style="thin">
          <color indexed="64"/>
        </left>
        <right style="thin">
          <color indexed="64"/>
        </right>
        <top/>
        <bottom/>
        <vertical/>
        <horizontal/>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general" vertical="bottom" textRotation="0" wrapText="1" indent="0" justifyLastLine="0" shrinkToFit="0" readingOrder="0"/>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border diagonalUp="0" diagonalDown="0">
        <left style="thin">
          <color indexed="64"/>
        </left>
        <right style="thin">
          <color indexed="64"/>
        </right>
        <top/>
        <bottom/>
        <vertical/>
        <horizontal/>
      </border>
    </dxf>
    <dxf>
      <fill>
        <patternFill patternType="none">
          <fgColor indexed="64"/>
          <bgColor indexed="65"/>
        </patternFill>
      </fill>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style="thin">
          <color indexed="64"/>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style="thin">
          <color indexed="64"/>
        </left>
        <right/>
        <top style="thin">
          <color theme="1"/>
        </top>
        <bottom/>
      </border>
    </dxf>
    <dxf>
      <border outline="0">
        <top style="thin">
          <color theme="1"/>
        </top>
        <bottom style="thin">
          <color indexed="64"/>
        </bottom>
      </border>
    </dxf>
    <dxf>
      <font>
        <b val="0"/>
      </font>
    </dxf>
    <dxf>
      <font>
        <b/>
        <i val="0"/>
        <strike val="0"/>
        <condense val="0"/>
        <extend val="0"/>
        <outline val="0"/>
        <shadow val="0"/>
        <u val="none"/>
        <vertAlign val="baseline"/>
        <sz val="11"/>
        <color theme="0"/>
        <name val="Aptos Narrow"/>
        <family val="2"/>
        <scheme val="minor"/>
      </font>
      <fill>
        <patternFill patternType="solid">
          <fgColor theme="1"/>
          <bgColor theme="1"/>
        </patternFill>
      </fill>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style="thin">
          <color indexed="64"/>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style="thin">
          <color indexed="64"/>
        </left>
        <right/>
        <top style="thin">
          <color theme="1"/>
        </top>
        <bottom/>
      </border>
    </dxf>
    <dxf>
      <border outline="0">
        <top style="thin">
          <color theme="1"/>
        </top>
        <bottom style="thin">
          <color indexed="64"/>
        </bottom>
      </border>
    </dxf>
    <dxf>
      <font>
        <b val="0"/>
      </font>
    </dxf>
    <dxf>
      <font>
        <b/>
        <i val="0"/>
        <strike val="0"/>
        <condense val="0"/>
        <extend val="0"/>
        <outline val="0"/>
        <shadow val="0"/>
        <u val="none"/>
        <vertAlign val="baseline"/>
        <sz val="11"/>
        <color theme="0"/>
        <name val="Aptos Narrow"/>
        <family val="2"/>
        <scheme val="minor"/>
      </font>
      <fill>
        <patternFill patternType="solid">
          <fgColor theme="1"/>
          <bgColor theme="1"/>
        </patternFill>
      </fill>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style="thin">
          <color indexed="64"/>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right/>
        <top style="thin">
          <color theme="1"/>
        </top>
        <bottom/>
      </border>
    </dxf>
    <dxf>
      <font>
        <b val="0"/>
        <i val="0"/>
        <strike val="0"/>
        <condense val="0"/>
        <extend val="0"/>
        <outline val="0"/>
        <shadow val="0"/>
        <u val="none"/>
        <vertAlign val="baseline"/>
        <sz val="11"/>
        <color theme="1"/>
        <name val="Aptos Narrow"/>
        <family val="2"/>
        <scheme val="minor"/>
      </font>
      <numFmt numFmtId="165" formatCode="0.0%"/>
      <border diagonalUp="0" diagonalDown="0" outline="0">
        <left style="thin">
          <color indexed="64"/>
        </left>
        <right/>
        <top style="thin">
          <color theme="1"/>
        </top>
        <bottom/>
      </border>
    </dxf>
    <dxf>
      <border outline="0">
        <top style="thin">
          <color theme="1"/>
        </top>
        <bottom style="thin">
          <color indexed="64"/>
        </bottom>
      </border>
    </dxf>
    <dxf>
      <font>
        <b val="0"/>
      </font>
    </dxf>
    <dxf>
      <font>
        <b/>
        <i val="0"/>
        <strike val="0"/>
        <condense val="0"/>
        <extend val="0"/>
        <outline val="0"/>
        <shadow val="0"/>
        <u val="none"/>
        <vertAlign val="baseline"/>
        <sz val="11"/>
        <color theme="0"/>
        <name val="Aptos Narrow"/>
        <family val="2"/>
        <scheme val="minor"/>
      </font>
      <fill>
        <patternFill patternType="solid">
          <fgColor theme="1"/>
          <bgColor theme="1"/>
        </patternFill>
      </fill>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font>
    </dxf>
    <dxf>
      <font>
        <b val="0"/>
      </font>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numFmt numFmtId="165" formatCode="0.0%"/>
    </dxf>
    <dxf>
      <font>
        <b val="0"/>
        <i val="0"/>
        <strike val="0"/>
        <condense val="0"/>
        <extend val="0"/>
        <outline val="0"/>
        <shadow val="0"/>
        <u val="none"/>
        <vertAlign val="baseline"/>
        <sz val="11"/>
        <color theme="1"/>
        <name val="Aptos Narrow"/>
        <family val="2"/>
        <scheme val="minor"/>
      </font>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border diagonalUp="0" diagonalDown="0" outline="0">
        <left/>
        <right style="thin">
          <color indexed="64"/>
        </right>
        <top/>
        <bottom/>
      </border>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border diagonalUp="0" diagonalDown="0" outline="0">
        <left/>
        <right style="thin">
          <color indexed="64"/>
        </right>
        <top/>
        <bottom style="thin">
          <color indexed="64"/>
        </bottom>
      </border>
    </dxf>
    <dxf>
      <alignment horizontal="general" vertical="bottom" textRotation="0" wrapText="1" indent="0" justifyLastLine="0" shrinkToFit="0" readingOrder="0"/>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border diagonalUp="0" diagonalDown="0" outline="0">
        <left/>
        <right style="thin">
          <color indexed="64"/>
        </right>
        <top/>
        <bottom/>
      </border>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border diagonalUp="0" diagonalDown="0" outline="0">
        <left/>
        <right style="thin">
          <color indexed="64"/>
        </right>
        <top/>
        <bottom style="thin">
          <color indexed="64"/>
        </bottom>
      </border>
    </dxf>
    <dxf>
      <alignment horizontal="general" vertical="bottom" textRotation="0" wrapText="1" indent="0" justifyLastLine="0" shrinkToFit="0" readingOrder="0"/>
    </dxf>
    <dxf>
      <font>
        <b/>
        <i val="0"/>
        <strike val="0"/>
        <condense val="0"/>
        <extend val="0"/>
        <outline val="0"/>
        <shadow val="0"/>
        <u val="none"/>
        <vertAlign val="baseline"/>
        <sz val="11"/>
        <color rgb="FF000000"/>
        <name val="Aptos Narrow"/>
        <family val="2"/>
        <scheme val="none"/>
      </font>
      <numFmt numFmtId="165" formatCode="0.0%"/>
      <border diagonalUp="0" diagonalDown="0">
        <left/>
        <right/>
        <top style="thin">
          <color theme="1"/>
        </top>
        <bottom/>
        <vertical/>
        <horizontal/>
      </border>
    </dxf>
    <dxf>
      <font>
        <b/>
        <i val="0"/>
        <strike val="0"/>
        <condense val="0"/>
        <extend val="0"/>
        <outline val="0"/>
        <shadow val="0"/>
        <u val="none"/>
        <vertAlign val="baseline"/>
        <sz val="11"/>
        <color rgb="FF000000"/>
        <name val="Aptos Narrow"/>
        <family val="2"/>
        <scheme val="none"/>
      </font>
      <numFmt numFmtId="165" formatCode="0.0%"/>
      <border diagonalUp="0" diagonalDown="0">
        <left/>
        <right/>
        <top style="thin">
          <color theme="1"/>
        </top>
        <bottom/>
        <vertical/>
        <horizontal/>
      </border>
    </dxf>
    <dxf>
      <font>
        <b/>
        <i val="0"/>
        <strike val="0"/>
        <condense val="0"/>
        <extend val="0"/>
        <outline val="0"/>
        <shadow val="0"/>
        <u val="none"/>
        <vertAlign val="baseline"/>
        <sz val="11"/>
        <color rgb="FF000000"/>
        <name val="Aptos Narrow"/>
        <family val="2"/>
        <scheme val="none"/>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border diagonalUp="0" diagonalDown="0">
        <left/>
        <right/>
        <top style="thin">
          <color theme="1"/>
        </top>
        <bottom/>
        <vertical/>
        <horizontal/>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rgb="FF000000"/>
        <name val="Aptos Narrow"/>
        <family val="2"/>
        <scheme val="none"/>
      </font>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general" vertical="bottom" textRotation="0" wrapText="1" indent="0" justifyLastLine="0" shrinkToFit="0" readingOrder="0"/>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border diagonalUp="0" diagonalDown="0" outline="0">
        <left/>
        <right style="thin">
          <color indexed="64"/>
        </right>
        <top/>
        <bottom/>
      </border>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border diagonalUp="0" diagonalDown="0" outline="0">
        <left/>
        <right style="thin">
          <color indexed="64"/>
        </right>
        <top/>
        <bottom style="thin">
          <color indexed="64"/>
        </bottom>
      </border>
    </dxf>
    <dxf>
      <alignment horizontal="general" vertical="bottom" textRotation="0" wrapText="1"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vertical="bottom" textRotation="0" wrapText="1"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vertical="bottom" textRotation="0" wrapText="1"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vertical="bottom" textRotation="0" wrapText="1" indent="0" justifyLastLine="0" shrinkToFit="0" readingOrder="0"/>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font>
        <b/>
        <i val="0"/>
        <strike val="0"/>
        <condense val="0"/>
        <extend val="0"/>
        <outline val="0"/>
        <shadow val="0"/>
        <u val="none"/>
        <vertAlign val="baseline"/>
        <sz val="11"/>
        <color theme="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dxf>
    <dxf>
      <font>
        <b/>
      </font>
      <numFmt numFmtId="165" formatCode="0.0%"/>
      <alignment horizontal="center" vertical="center" textRotation="0" wrapText="0" indent="0" justifyLastLine="0" shrinkToFit="0" readingOrder="0"/>
      <border diagonalUp="0" diagonalDown="0">
        <left/>
        <right style="thin">
          <color indexed="64"/>
        </right>
        <top/>
        <bottom style="thin">
          <color indexed="64"/>
        </bottom>
        <vertical/>
        <horizontal/>
      </border>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border diagonalUp="0" diagonalDown="0">
        <left style="thin">
          <color indexed="64"/>
        </left>
        <right style="thin">
          <color indexed="64"/>
        </right>
        <top/>
        <bottom/>
        <vertical/>
        <horizontal/>
      </border>
    </dxf>
    <dxf>
      <font>
        <b val="0"/>
      </font>
    </dxf>
    <dxf>
      <font>
        <b val="0"/>
      </font>
      <numFmt numFmtId="165" formatCode="0.0%"/>
      <alignment horizontal="center" vertical="center" textRotation="0" wrapText="0" indent="0" justifyLastLine="0" shrinkToFit="0" readingOrder="0"/>
      <border diagonalUp="0" diagonalDown="0">
        <left/>
        <right style="thin">
          <color indexed="64"/>
        </right>
        <top/>
        <bottom/>
        <vertical/>
        <horizontal/>
      </border>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border diagonalUp="0" diagonalDown="0">
        <left style="thin">
          <color indexed="64"/>
        </left>
        <right style="thin">
          <color indexed="64"/>
        </right>
        <top/>
        <bottom/>
        <vertical/>
        <horizontal/>
      </border>
    </dxf>
    <dxf>
      <font>
        <b val="0"/>
      </font>
    </dxf>
    <dxf>
      <font>
        <b val="0"/>
      </font>
      <numFmt numFmtId="165" formatCode="0.0%"/>
      <alignment horizontal="center" vertical="center" textRotation="0" wrapText="0" indent="0" justifyLastLine="0" shrinkToFit="0" readingOrder="0"/>
      <border diagonalUp="0" diagonalDown="0">
        <left/>
        <right style="thin">
          <color indexed="64"/>
        </right>
        <top/>
        <bottom/>
        <vertical/>
        <horizontal/>
      </border>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numFmt numFmtId="165" formatCode="0.0%"/>
    </dxf>
    <dxf>
      <font>
        <b val="0"/>
      </font>
      <border diagonalUp="0" diagonalDown="0">
        <left style="thin">
          <color indexed="64"/>
        </left>
        <right style="thin">
          <color indexed="64"/>
        </right>
        <top/>
        <bottom/>
        <vertical/>
        <horizontal/>
      </border>
    </dxf>
    <dxf>
      <font>
        <b val="0"/>
      </font>
    </dxf>
    <dxf>
      <font>
        <b/>
      </font>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vertical="bottom" textRotation="0" wrapText="1" indent="0" justifyLastLine="0" shrinkToFit="0" readingOrder="0"/>
    </dxf>
    <dxf>
      <numFmt numFmtId="165" formatCode="0.0%"/>
      <fill>
        <patternFill patternType="none">
          <fgColor indexed="64"/>
          <bgColor indexed="65"/>
        </patternFill>
      </fill>
      <border diagonalUp="0" diagonalDown="0">
        <left/>
        <right style="thin">
          <color indexed="64"/>
        </right>
        <top/>
        <bottom/>
        <vertical/>
        <horizontal/>
      </border>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border diagonalUp="0" diagonalDown="0" outline="0">
        <left/>
        <right style="thin">
          <color indexed="64"/>
        </right>
        <top/>
        <bottom style="thin">
          <color indexed="64"/>
        </bottom>
      </border>
    </dxf>
    <dxf>
      <alignment horizontal="general" vertical="bottom" textRotation="0" wrapText="1" indent="0" justifyLastLine="0" shrinkToFit="0" readingOrder="0"/>
    </dxf>
    <dxf>
      <numFmt numFmtId="165" formatCode="0.0%"/>
      <fill>
        <patternFill patternType="none">
          <fgColor indexed="64"/>
          <bgColor indexed="65"/>
        </patternFill>
      </fill>
      <border diagonalUp="0" diagonalDown="0">
        <left/>
        <right style="thin">
          <color indexed="64"/>
        </right>
        <top/>
        <bottom/>
        <vertical/>
        <horizontal/>
      </border>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border diagonalUp="0" diagonalDown="0" outline="0">
        <left/>
        <right style="thin">
          <color indexed="64"/>
        </right>
        <top/>
        <bottom style="thin">
          <color indexed="64"/>
        </bottom>
      </border>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numFmt numFmtId="165" formatCode="0.0%"/>
      <border diagonalUp="0" diagonalDown="0">
        <left/>
        <right/>
        <top style="thin">
          <color theme="1"/>
        </top>
        <bottom/>
        <vertical/>
        <horizontal/>
      </border>
    </dxf>
    <dxf>
      <font>
        <b/>
        <i val="0"/>
        <strike val="0"/>
        <condense val="0"/>
        <extend val="0"/>
        <outline val="0"/>
        <shadow val="0"/>
        <u val="none"/>
        <vertAlign val="baseline"/>
        <sz val="11"/>
        <color theme="1"/>
        <name val="Aptos Narrow"/>
        <family val="2"/>
        <scheme val="minor"/>
      </font>
      <border diagonalUp="0" diagonalDown="0">
        <left/>
        <right/>
        <top style="thin">
          <color theme="1"/>
        </top>
        <bottom/>
        <vertical/>
        <horizontal/>
      </border>
    </dxf>
    <dxf>
      <border outline="0">
        <left style="thin">
          <color theme="1"/>
        </left>
        <right style="thin">
          <color theme="1"/>
        </right>
        <top style="thin">
          <color theme="1"/>
        </top>
        <bottom style="thin">
          <color theme="1"/>
        </bottom>
      </border>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general" vertical="bottom" textRotation="0" wrapText="1" indent="0" justifyLastLine="0" shrinkToFit="0" readingOrder="0"/>
    </dxf>
    <dxf>
      <numFmt numFmtId="165" formatCode="0.0%"/>
      <fill>
        <patternFill patternType="none">
          <fgColor indexed="64"/>
          <bgColor indexed="65"/>
        </patternFill>
      </fill>
      <border diagonalUp="0" diagonalDown="0">
        <left/>
        <right style="thin">
          <color indexed="64"/>
        </right>
        <top/>
        <bottom/>
        <vertical/>
        <horizontal/>
      </border>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numFmt numFmtId="165" formatCode="0.0%"/>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border diagonalUp="0" diagonalDown="0" outline="0">
        <left/>
        <right style="thin">
          <color indexed="64"/>
        </right>
        <top/>
        <bottom style="thin">
          <color indexed="64"/>
        </bottom>
      </border>
    </dxf>
    <dxf>
      <alignment horizontal="general" vertical="bottom" textRotation="0" wrapText="1"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vertical="bottom" textRotation="0" wrapText="1"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vertical="bottom" textRotation="0" wrapText="1"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general" vertical="bottom" textRotation="0" wrapText="1" indent="0" justifyLastLine="0" shrinkToFit="0" readingOrder="0"/>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numFmt numFmtId="166" formatCode="_(&quot;$&quot;* #,##0_);_(&quot;$&quot;* \(#,##0\);_(&quot;$&quot;* &quot;-&quot;??_);_(@_)"/>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306BAB7-39EC-4C20-8E00-3F375AADF735}" name="Table_of_Contents" displayName="Table_of_Contents" ref="A3:C17" totalsRowShown="0">
  <autoFilter ref="A3:C17" xr:uid="{0306BAB7-39EC-4C20-8E00-3F375AADF735}"/>
  <tableColumns count="3">
    <tableColumn id="1" xr3:uid="{C3DF94EC-141E-4508-94AD-99207A3BF2E6}" name="Appendix" dataDxfId="381"/>
    <tableColumn id="2" xr3:uid="{169472DB-DCF5-4B90-B49D-A49AA9EA2A73}" name="Description" dataDxfId="380"/>
    <tableColumn id="3" xr3:uid="{598D12B3-3F14-4402-AC3B-F93462B16F08}" name="Direct Link" dataDxfId="379" dataCellStyle="Hyperlink">
      <calculatedColumnFormula>HYPERLINK("#'"&amp;A4&amp;"'!A1","Go to tab")</calculatedColumnFormula>
    </tableColumn>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25BF46-E520-4530-81AD-1984C2189DAE}" name="EPG_Other_Annual_Wages" displayName="EPG_Other_Annual_Wages" ref="AW2:BA103" totalsRowShown="0">
  <autoFilter ref="AW2:BA103" xr:uid="{7925BF46-E520-4530-81AD-1984C2189DAE}"/>
  <tableColumns count="5">
    <tableColumn id="1" xr3:uid="{02B58CBE-2BE1-42E2-BE33-71D9FF918D31}" name="SOC"/>
    <tableColumn id="2" xr3:uid="{BC304520-C07A-4708-B423-02B7D63B6D21}" name="Occupation Title"/>
    <tableColumn id="3" xr3:uid="{832F24B5-0F48-4CCD-A186-7C15AE50428B}" name="Low" dataDxfId="354" dataCellStyle="Currency"/>
    <tableColumn id="4" xr3:uid="{11611A68-FFBC-487A-B8C1-7035C455AB63}" name="Median" dataDxfId="353" dataCellStyle="Currency"/>
    <tableColumn id="5" xr3:uid="{508D67AD-70A8-41E5-BAC9-C30BACA42EF8}" name="High" dataDxfId="352" dataCellStyle="Currency"/>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E6F6E4D-93A6-4AB4-B206-3F57E018F6B4}" name="Fuels_Natural_Gas_Annual_Wages" displayName="Fuels_Natural_Gas_Annual_Wages" ref="BC2:BG103" totalsRowShown="0">
  <autoFilter ref="BC2:BG103" xr:uid="{7E6F6E4D-93A6-4AB4-B206-3F57E018F6B4}"/>
  <tableColumns count="5">
    <tableColumn id="1" xr3:uid="{D7D9001D-0DB7-491F-B582-74EB61978762}" name="SOC"/>
    <tableColumn id="2" xr3:uid="{6F901674-5643-4A94-A26D-3FE8BADE45BA}" name="Occupation Title"/>
    <tableColumn id="3" xr3:uid="{B46E411C-7ADF-4398-97AD-BC2EDF7A7E44}" name="Low" dataDxfId="351" dataCellStyle="Currency"/>
    <tableColumn id="4" xr3:uid="{EB89DEF4-31FA-4939-978D-9B75CD0EB393}" name="Median" dataDxfId="350" dataCellStyle="Currency"/>
    <tableColumn id="5" xr3:uid="{49C841F1-E134-4AB8-AB10-6E8209090854}" name="High" dataDxfId="349" dataCellStyle="Currency"/>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CECEEF9-7DCC-4813-9BE0-5BA1BE212D56}" name="Fuels_Coal_Annual_Wages" displayName="Fuels_Coal_Annual_Wages" ref="BI2:BM103" totalsRowShown="0">
  <autoFilter ref="BI2:BM103" xr:uid="{7CECEEF9-7DCC-4813-9BE0-5BA1BE212D56}"/>
  <tableColumns count="5">
    <tableColumn id="1" xr3:uid="{ED3D3D59-A8FE-48F5-B3DB-BE9648A32930}" name="SOC"/>
    <tableColumn id="2" xr3:uid="{843D1E12-82BB-4F86-8DFB-1AC3EFB49C3C}" name="Occupation Title"/>
    <tableColumn id="3" xr3:uid="{3DA997AD-4769-4D64-9BEC-1F9534201A64}" name="Low" dataDxfId="348" dataCellStyle="Currency"/>
    <tableColumn id="4" xr3:uid="{69D97A8C-9209-4F87-BDCE-EF58A36DE344}" name="Median" dataDxfId="347" dataCellStyle="Currency"/>
    <tableColumn id="5" xr3:uid="{92A0CE18-6BE5-4E4D-9425-C4DD2F364C5F}" name="High" dataDxfId="346" dataCellStyle="Currency"/>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B00C0BC-50C9-4443-B628-A8C7CE63E84D}" name="Fuels_Petroleum_Annual_Wages" displayName="Fuels_Petroleum_Annual_Wages" ref="BO2:BS103" totalsRowShown="0">
  <autoFilter ref="BO2:BS103" xr:uid="{3B00C0BC-50C9-4443-B628-A8C7CE63E84D}"/>
  <tableColumns count="5">
    <tableColumn id="1" xr3:uid="{A16C6E53-F196-49BB-9D8D-B3BCE59277E2}" name="SOC"/>
    <tableColumn id="2" xr3:uid="{6F882145-5583-4FCC-BCA6-CD1D844F0992}" name="Occupation Title"/>
    <tableColumn id="3" xr3:uid="{184BE554-041F-422F-A8BC-94F35D816D19}" name="Low" dataDxfId="345" dataCellStyle="Currency"/>
    <tableColumn id="4" xr3:uid="{B8E19076-A270-4CB4-9857-C637EFEE49B2}" name="Median" dataDxfId="344" dataCellStyle="Currency"/>
    <tableColumn id="5" xr3:uid="{05AF34CE-771D-4F20-8787-89A53F4127AB}" name="High" dataDxfId="343" dataCellStyle="Currency"/>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82FA919-4633-46B0-9040-23656E50F21C}" name="Fuels_Other_Annual_Wages" displayName="Fuels_Other_Annual_Wages" ref="BU2:BY103" totalsRowShown="0">
  <autoFilter ref="BU2:BY103" xr:uid="{082FA919-4633-46B0-9040-23656E50F21C}"/>
  <tableColumns count="5">
    <tableColumn id="1" xr3:uid="{85AC9712-4FD6-442D-A0D4-119BEDB3FBF3}" name="SOC"/>
    <tableColumn id="2" xr3:uid="{56087A57-AD24-46E7-9A49-2171A9D50B7F}" name="Occupation Title"/>
    <tableColumn id="3" xr3:uid="{F8AADA86-FC5F-4077-99AB-9D099DA00334}" name="Low" dataDxfId="342" dataCellStyle="Currency"/>
    <tableColumn id="4" xr3:uid="{7AB23144-A9CA-4BA4-82E6-AE5C0BF0B7C5}" name="Median" dataDxfId="341" dataCellStyle="Currency"/>
    <tableColumn id="5" xr3:uid="{2297838E-F2B5-4419-80FD-BADEBE36DD0B}" name="High" dataDxfId="340" dataCellStyle="Currency"/>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3FE6625-BC65-4196-A3DA-B607CC9557B8}" name="Fuels_Occupational_Categories" displayName="Fuels_Occupational_Categories" ref="A3:H19" totalsRowShown="0" headerRowDxfId="339">
  <autoFilter ref="A3:H19" xr:uid="{43FE6625-BC65-4196-A3DA-B607CC9557B8}"/>
  <tableColumns count="8">
    <tableColumn id="1" xr3:uid="{F1637FB9-1AC0-415F-A345-AC1822ECBB2D}" name="Fuels Subsectors"/>
    <tableColumn id="2" xr3:uid="{88B7ABF4-1BCB-4B86-AD9A-7FCE7AA2ECF5}" name="Mining &amp; Extraction Occupations" dataDxfId="338" dataCellStyle="Percent"/>
    <tableColumn id="3" xr3:uid="{69D5A835-FC50-4FC6-9924-9AAC286B3712}" name="Production/ Manufacturing Occupations" dataDxfId="337" dataCellStyle="Percent"/>
    <tableColumn id="4" xr3:uid="{55072F60-03F7-4ACC-8F51-0CD937306DFD}" name="Construction, Installation, or Repair Occupations" dataDxfId="336" dataCellStyle="Percent"/>
    <tableColumn id="5" xr3:uid="{F43F38A9-7D15-4514-ACF9-1F864F163EED}" name="Administrative Occupations" dataDxfId="335" dataCellStyle="Percent"/>
    <tableColumn id="6" xr3:uid="{4DA6226F-3203-487B-BD01-6808116C0204}" name="Management/ Professional Occupations" dataDxfId="334" dataCellStyle="Percent"/>
    <tableColumn id="7" xr3:uid="{752374D9-2C30-4E25-A259-1217E7B26AE7}" name="Sales Occupations" dataDxfId="333" dataCellStyle="Percent"/>
    <tableColumn id="8" xr3:uid="{B879826C-FFFB-4606-9808-B8B4F6821CBF}" name="Other Occupations" dataDxfId="332" dataCellStyle="Percent"/>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2F6E566-3193-46D0-812C-F47D4C335925}" name="EPG_Occupational_Categories" displayName="EPG_Occupational_Categories" ref="A21:H36" totalsRowShown="0" headerRowDxfId="331">
  <autoFilter ref="A21:H36" xr:uid="{62F6E566-3193-46D0-812C-F47D4C335925}"/>
  <tableColumns count="8">
    <tableColumn id="1" xr3:uid="{425C66BD-934D-4153-85DD-82DBE8749927}" name="EPG Subsectors"/>
    <tableColumn id="2" xr3:uid="{2C74D215-66E4-4C67-A98E-ACDAB01D478B}" name="Mining &amp; Extraction Occupations" dataDxfId="330" dataCellStyle="Percent"/>
    <tableColumn id="3" xr3:uid="{9871BCC9-8DD1-43A3-AB67-FB7D7AC4588B}" name="Production/ Manufacturing Occupations" dataDxfId="329" dataCellStyle="Percent"/>
    <tableColumn id="4" xr3:uid="{F34874BB-2BF4-40A5-AC04-21233F7FD137}" name="Construction, Installation, or Repair Occupations" dataDxfId="328" dataCellStyle="Percent"/>
    <tableColumn id="5" xr3:uid="{7C282D02-256D-42FC-BCA5-EB6911C3ACCA}" name="Administrative Occupations" dataDxfId="327" dataCellStyle="Percent"/>
    <tableColumn id="6" xr3:uid="{34A8427F-D747-426E-9E47-D2ABD64B3048}" name="Management/ Professional Occupations" dataDxfId="326" dataCellStyle="Percent"/>
    <tableColumn id="7" xr3:uid="{4A61749E-120F-40E9-B14F-8FBD4B07E8FA}" name="Sales Occupations" dataDxfId="325" dataCellStyle="Percent"/>
    <tableColumn id="8" xr3:uid="{16235206-EA25-4033-B42F-50C222E9232D}" name="Other Occupations" dataDxfId="324" dataCellStyle="Percent"/>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19C88ED-336A-4774-95A3-834768C886A0}" name="Transmission_Distribution_Occupational_Categories" displayName="Transmission_Distribution_Occupational_Categories" ref="A38:H45" totalsRowShown="0" headerRowDxfId="323">
  <autoFilter ref="A38:H45" xr:uid="{A19C88ED-336A-4774-95A3-834768C886A0}"/>
  <tableColumns count="8">
    <tableColumn id="1" xr3:uid="{8A666792-E117-48FE-9D8D-3EF9962DC3EB}" name="Transmission and Distribution Subsectors"/>
    <tableColumn id="2" xr3:uid="{43FC6AFA-6926-40FC-B13F-C78130D665C8}" name="Mining &amp; Extraction Occupations" dataDxfId="322" dataCellStyle="Percent"/>
    <tableColumn id="3" xr3:uid="{604E8C1D-B30D-4EDE-946F-B13E74574A4A}" name="Production/ Manufacturing Occupations" dataDxfId="321" dataCellStyle="Percent"/>
    <tableColumn id="4" xr3:uid="{BACC0D2E-00F4-433C-9CE5-53F51A33A821}" name="Construction, Installation, or Repair Occupations" dataDxfId="320" dataCellStyle="Percent"/>
    <tableColumn id="5" xr3:uid="{50CB1015-86F4-4DB1-8195-F98CEFB10514}" name="Administrative Occupations" dataDxfId="319" dataCellStyle="Percent"/>
    <tableColumn id="6" xr3:uid="{3F1DFB0A-BE81-4517-BF35-69ACA51AA3D1}" name="Management/ Professional Occupations" dataDxfId="318" dataCellStyle="Percent"/>
    <tableColumn id="7" xr3:uid="{54CB6E39-E090-43C5-A380-D877820EF637}" name="Sales Occupations" dataDxfId="317" dataCellStyle="Percent"/>
    <tableColumn id="8" xr3:uid="{24D79E5E-681D-4609-B3AC-CD6062737C33}" name="Other Occupations" dataDxfId="316" dataCellStyle="Percent"/>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0AECA9B-EF1F-466A-B11B-D25CCE475376}" name="Storage_Occupational_Categories" displayName="Storage_Occupational_Categories" ref="A47:H64" totalsRowShown="0" headerRowDxfId="315">
  <autoFilter ref="A47:H64" xr:uid="{F0AECA9B-EF1F-466A-B11B-D25CCE475376}"/>
  <tableColumns count="8">
    <tableColumn id="1" xr3:uid="{C22B5505-0E2C-44D7-A22F-89FD485BE3B6}" name="Storage Subsectors" dataDxfId="314" dataCellStyle="Normal 3"/>
    <tableColumn id="2" xr3:uid="{51B48022-35B5-4687-A53E-E14A49249DCE}" name="Mining &amp; Extraction Occupations" dataDxfId="313" dataCellStyle="Percent"/>
    <tableColumn id="3" xr3:uid="{63A89357-1AF8-4CDB-8215-0CF973E204C5}" name="Production/ Manufacturing Occupations" dataDxfId="312" dataCellStyle="Percent"/>
    <tableColumn id="4" xr3:uid="{8D078E4A-C8A1-4DD1-AD0F-C576B91DDD71}" name="Construction, Installation, or Repair Occupations" dataDxfId="311" dataCellStyle="Percent"/>
    <tableColumn id="5" xr3:uid="{FD089B7D-23A0-4B73-9A4F-A823D4846192}" name="Administrative Occupations" dataDxfId="310" dataCellStyle="Percent"/>
    <tableColumn id="6" xr3:uid="{26846EE5-0E1D-4CF2-94B9-8D4412594C63}" name="Management/ Professional Occupations" dataDxfId="309" dataCellStyle="Percent"/>
    <tableColumn id="7" xr3:uid="{6839142F-09BD-4691-A705-BC62CC117E56}" name="Sales Occupations" dataDxfId="308" dataCellStyle="Percent"/>
    <tableColumn id="8" xr3:uid="{2A357C1C-907E-46D2-993D-EC00386AD760}" name="Other Occupations" dataDxfId="307" dataCellStyle="Percent"/>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0232B42-B856-4343-96CA-435424689F43}" name="TDS_Occupational_Categories" displayName="TDS_Occupational_Categories" ref="A66:H67" totalsRowShown="0" headerRowDxfId="306" dataDxfId="305" tableBorderDxfId="304" dataCellStyle="Percent">
  <autoFilter ref="A66:H67" xr:uid="{60232B42-B856-4343-96CA-435424689F43}"/>
  <tableColumns count="8">
    <tableColumn id="1" xr3:uid="{67D40A60-6BD4-416F-985C-044EBA5E4B86}" name="Transmission, Distribution, and Storage" dataDxfId="303"/>
    <tableColumn id="2" xr3:uid="{CE9D6163-BFB0-493B-BFA0-3E2CDDC59029}" name="Mining &amp; Extraction Occupations" dataDxfId="302" dataCellStyle="Percent"/>
    <tableColumn id="3" xr3:uid="{5F3FC711-8747-4E7D-9C04-2D5633C38FB5}" name="Production/ Manufacturing Occupations" dataDxfId="301" dataCellStyle="Percent"/>
    <tableColumn id="4" xr3:uid="{1BE46D0B-C5B5-4994-9BCA-7D8314F743DB}" name="Construction, Installation, or Repair Occupations" dataDxfId="300" dataCellStyle="Percent"/>
    <tableColumn id="5" xr3:uid="{BF97E5F1-B063-42F3-B0E0-073A2A756C3B}" name="Administrative Occupations" dataDxfId="299" dataCellStyle="Percent"/>
    <tableColumn id="6" xr3:uid="{E08A6B86-6091-4471-BF10-4BB2E3B1538D}" name="Management/ Professional Occupations" dataDxfId="298" dataCellStyle="Percent"/>
    <tableColumn id="7" xr3:uid="{D0CB409A-8573-4AEE-989B-20C49BB14A4C}" name="Sales Occupations" dataDxfId="297" dataCellStyle="Percent"/>
    <tableColumn id="8" xr3:uid="{EED1C5E0-A91C-4B48-B8B4-8CF9DA2E7C88}" name="Other Occupations" dataDxfId="296" dataCellStyle="Percen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EC0383-96FA-4EAB-9615-1648F388057B}" name="EPG_Annual_Wages" displayName="EPG_Annual_Wages" ref="A2:E103" totalsRowShown="0">
  <autoFilter ref="A2:E103" xr:uid="{52EC0383-96FA-4EAB-9615-1648F388057B}"/>
  <tableColumns count="5">
    <tableColumn id="1" xr3:uid="{CEE0FE3C-6810-4197-8F2A-31B931FBF0C4}" name="SOC"/>
    <tableColumn id="2" xr3:uid="{E01FC62C-80FF-4157-9626-B38905288C2B}" name="Occupation Title"/>
    <tableColumn id="3" xr3:uid="{30D66D0C-3429-44F7-ADE6-B3B669AA527F}" name="Low" dataDxfId="378" dataCellStyle="Currency"/>
    <tableColumn id="4" xr3:uid="{4846D019-1981-4128-9FA5-20A1A2D24B30}" name="Median" dataDxfId="377" dataCellStyle="Currency"/>
    <tableColumn id="5" xr3:uid="{1005FBF0-6801-429A-8741-99BE3E70F2E2}" name="High" dataDxfId="376" dataCellStyle="Currency"/>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B90FCD9-0C0F-4BDB-ACD6-9AB6CCBD4B1D}" name="EE_Occupational_Categories" displayName="EE_Occupational_Categories" ref="A69:H93" totalsRowShown="0" headerRowDxfId="295">
  <autoFilter ref="A69:H93" xr:uid="{CB90FCD9-0C0F-4BDB-ACD6-9AB6CCBD4B1D}"/>
  <tableColumns count="8">
    <tableColumn id="1" xr3:uid="{A307EF02-FA41-45B5-A243-FBE5AF052A97}" name="Energy Efficiency Subsectors" dataDxfId="294" dataCellStyle="Normal 3"/>
    <tableColumn id="2" xr3:uid="{67C36CC3-271A-4018-B627-0A9FDB92331F}" name="Mining &amp; Extraction Occupations" dataDxfId="293" dataCellStyle="Percent"/>
    <tableColumn id="3" xr3:uid="{3B48C213-8D51-48E9-9175-9BB07BF01D7B}" name="Production/ Manufacturing Occupations" dataDxfId="292" dataCellStyle="Percent"/>
    <tableColumn id="4" xr3:uid="{9E25A4C4-B803-422F-8317-4D54C89EF5B7}" name="Construction, Installation, or Repair Occupations" dataDxfId="291" dataCellStyle="Percent"/>
    <tableColumn id="5" xr3:uid="{9101778F-0DD9-4F16-B702-E511E220C7C1}" name="Administrative Occupations" dataDxfId="290" dataCellStyle="Percent"/>
    <tableColumn id="6" xr3:uid="{67CD42D9-7A64-4081-8952-8C444C609113}" name="Management/ Professional Occupations" dataDxfId="289" dataCellStyle="Percent"/>
    <tableColumn id="7" xr3:uid="{538FD42D-1873-4246-9015-1852A29232C5}" name="Sales Occupations" dataDxfId="288" dataCellStyle="Percent"/>
    <tableColumn id="8" xr3:uid="{B2D95DDC-487E-4D90-BAC6-D316C24BCC26}" name="Other Occupations" dataDxfId="287" dataCellStyle="Percent"/>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03D3D4-CC20-4E9B-9D98-684CFEAB9C34}" name="MVCP_Occupational_Categories" displayName="MVCP_Occupational_Categories" ref="A95:H98" totalsRowShown="0" headerRowDxfId="286">
  <autoFilter ref="A95:H98" xr:uid="{AA03D3D4-CC20-4E9B-9D98-684CFEAB9C34}"/>
  <tableColumns count="8">
    <tableColumn id="1" xr3:uid="{F0C2A100-E477-4C73-B0AF-92866B19728D}" name="MVCP Subsectors" dataDxfId="285" dataCellStyle="Normal 3"/>
    <tableColumn id="2" xr3:uid="{92F67C2F-6700-4763-8F95-E6BA1518EADF}" name="Mining &amp; Extraction Occupations" dataDxfId="284" dataCellStyle="Percent"/>
    <tableColumn id="3" xr3:uid="{0D28B59D-8950-4BA6-BC85-F355166BB5A6}" name="Production/ Manufacturing Occupations" dataDxfId="283" dataCellStyle="Percent"/>
    <tableColumn id="4" xr3:uid="{9B194023-85D8-4492-B7E9-9F8E6928C614}" name="Construction, Installation, or Repair Occupations" dataDxfId="282" dataCellStyle="Percent"/>
    <tableColumn id="5" xr3:uid="{1B53583E-6F38-4A07-BDE7-A4F39B51ED64}" name="Administrative Occupations" dataDxfId="281" dataCellStyle="Percent"/>
    <tableColumn id="6" xr3:uid="{27ED3459-E22D-4C02-A134-0F8673AF1B98}" name="Management/ Professional Occupations" dataDxfId="280" dataCellStyle="Percent"/>
    <tableColumn id="7" xr3:uid="{540CE8D8-4540-40B2-B03A-5BA6BE30A3D6}" name="Sales Occupations" dataDxfId="279" dataCellStyle="Percent"/>
    <tableColumn id="8" xr3:uid="{C0074BFC-3901-4B1F-89B9-9A354FFF3A14}" name="Other Occupations" dataDxfId="278" dataCellStyle="Percent"/>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7881161-6C6A-4D20-9B05-794F693B6C5D}" name="Top_Five_Occupations_by_Sector_and_Category" displayName="Top_Five_Occupations_by_Sector_and_Category" ref="A2:H22" totalsRowShown="0" headerRowDxfId="277" dataDxfId="276">
  <autoFilter ref="A2:H22" xr:uid="{57881161-6C6A-4D20-9B05-794F693B6C5D}"/>
  <tableColumns count="8">
    <tableColumn id="1" xr3:uid="{BFE17492-318D-4988-AADD-39C11184CE13}" name="USEER Sector" dataDxfId="275"/>
    <tableColumn id="2" xr3:uid="{A6C17004-1D59-4B98-A9B6-ADE961338F20}" name="Management/Professional positions" dataDxfId="274"/>
    <tableColumn id="3" xr3:uid="{5DAE74DE-5563-4516-BD96-BD7E233609B2}" name="Production/Manufacturing positions" dataDxfId="273"/>
    <tableColumn id="4" xr3:uid="{D8837E30-5443-4B22-A3A1-9ABD0FBBA9B2}" name="Construction, Installation, or Repair positions" dataDxfId="272"/>
    <tableColumn id="5" xr3:uid="{A6B340E8-8A7F-43CC-A775-6D2AB797DCAF}" name="Administrative positions" dataDxfId="271"/>
    <tableColumn id="6" xr3:uid="{237C9AA1-0205-4F93-A556-1C2C369210EE}" name="Mining &amp; Extraction positions" dataDxfId="270"/>
    <tableColumn id="7" xr3:uid="{23E0B4D1-B1B2-4E18-AC90-B229F4AC37E7}" name="Sales positions" dataDxfId="269"/>
    <tableColumn id="8" xr3:uid="{3A7F9CDF-4A6E-4973-BF23-5775C019B51D}" name="Other positions" dataDxfId="268"/>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FFB34F1-B613-46C0-8463-E45DCEA448B1}" name="Fuels_Anticipated_Growth" displayName="Fuels_Anticipated_Growth" ref="A5:J16" totalsRowShown="0">
  <autoFilter ref="A5:J16" xr:uid="{FFFB34F1-B613-46C0-8463-E45DCEA448B1}"/>
  <tableColumns count="10">
    <tableColumn id="1" xr3:uid="{56BCE9D0-8669-4BB1-AB44-343AE8410D27}" name="Subsector"/>
    <tableColumn id="2" xr3:uid="{1E7B0ADB-E330-4A50-85F8-CD2C61D8C418}" name="Agriculture" dataDxfId="267" dataCellStyle="Percent"/>
    <tableColumn id="3" xr3:uid="{3DA603DB-A995-4CC5-B1E6-4E87FB7DB042}" name="Mining and Extraction" dataDxfId="266" dataCellStyle="Percent"/>
    <tableColumn id="4" xr3:uid="{ED62AA03-9C99-4424-B324-B23D37BF7787}" name="Utilities" dataDxfId="265" dataCellStyle="Percent"/>
    <tableColumn id="5" xr3:uid="{596FFAE1-6497-4C6E-A26F-FF7ECA5104CE}" name="Construction" dataDxfId="264" dataCellStyle="Percent"/>
    <tableColumn id="6" xr3:uid="{7C5E165D-DF35-4783-B874-9C666B271C57}" name="Manufacturing" dataDxfId="263" dataCellStyle="Percent"/>
    <tableColumn id="7" xr3:uid="{CCEFF874-6684-4F4E-9094-359B0A1F02FA}" name="Wholesale Trade" dataDxfId="262" dataCellStyle="Percent"/>
    <tableColumn id="8" xr3:uid="{1256EDF2-E553-4BCA-B5BB-55AA939E3AE3}" name="Professional Services" dataDxfId="261" dataCellStyle="Percent"/>
    <tableColumn id="9" xr3:uid="{FDEAA32F-67D2-4BB7-B77F-2E1CA4137CD5}" name="Other" dataDxfId="260" dataCellStyle="Percent"/>
    <tableColumn id="10" xr3:uid="{858EF819-5042-4EC6-8FD1-4579A90AE2E3}" name="Total" dataDxfId="259" dataCellStyle="Percent"/>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338871E-50B0-4211-BB61-9BDE3D124D0F}" name="EPG_Anticipated_Growth" displayName="EPG_Anticipated_Growth" ref="A19:J31" totalsRowShown="0">
  <autoFilter ref="A19:J31" xr:uid="{9338871E-50B0-4211-BB61-9BDE3D124D0F}"/>
  <tableColumns count="10">
    <tableColumn id="1" xr3:uid="{A0D236E4-7A02-4D27-B76C-1BF23A3FEE19}" name="Subsector"/>
    <tableColumn id="2" xr3:uid="{484F5204-A455-4F08-B240-A7D045163F3C}" name="Agriculture" dataDxfId="258" dataCellStyle="Percent"/>
    <tableColumn id="3" xr3:uid="{5F3921B7-9E9F-4A8D-AD70-41D599AB3B07}" name="Mining and Extraction" dataDxfId="257" dataCellStyle="Percent"/>
    <tableColumn id="4" xr3:uid="{574526EC-E887-421B-AB4C-1B146C8FB14E}" name="Utilities" dataDxfId="256" dataCellStyle="Percent"/>
    <tableColumn id="5" xr3:uid="{FEC6740F-7C28-4320-B1E6-11BD82588B24}" name="Construction" dataDxfId="255" dataCellStyle="Percent"/>
    <tableColumn id="6" xr3:uid="{8A9164BF-D622-440B-AEEE-D2BA99EF8950}" name="Manufacturing" dataDxfId="254" dataCellStyle="Percent"/>
    <tableColumn id="7" xr3:uid="{1A3430E7-A0B5-42BF-9A05-5784930168E1}" name="Wholesale Trade" dataDxfId="253" dataCellStyle="Percent"/>
    <tableColumn id="8" xr3:uid="{503F65A1-4EC1-46F5-9B2D-8C3BB8CF5F3F}" name="Professional Services" dataDxfId="252" dataCellStyle="Percent"/>
    <tableColumn id="9" xr3:uid="{A312814C-6350-4321-B214-998308F6E9DC}" name="Other" dataDxfId="251" dataCellStyle="Percent"/>
    <tableColumn id="10" xr3:uid="{87FBEA7C-AB10-4940-B2CD-EEFCF9A483C4}" name="Total" dataDxfId="250" dataCellStyle="Percent"/>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829A0E3-325B-488A-BDBF-AFE6291C21B6}" name="TDS_Anticipated_Growth" displayName="TDS_Anticipated_Growth" ref="A34:J57" totalsRowShown="0" dataDxfId="249">
  <autoFilter ref="A34:J57" xr:uid="{5829A0E3-325B-488A-BDBF-AFE6291C21B6}"/>
  <tableColumns count="10">
    <tableColumn id="1" xr3:uid="{FD9E5972-502F-41E0-832A-5F33F5B3C3D3}" name="Subsector" dataDxfId="248"/>
    <tableColumn id="2" xr3:uid="{0EA10E0B-513E-4F8B-909F-3A588028B1A5}" name="Agriculture" dataDxfId="247" dataCellStyle="Percent"/>
    <tableColumn id="3" xr3:uid="{96329DEC-BDED-45A4-A35D-4B9667FC037D}" name="Mining and Extraction" dataDxfId="246" dataCellStyle="Percent"/>
    <tableColumn id="4" xr3:uid="{EE9EE5A6-9AF4-4BC3-BEB3-1F7B6262FBDB}" name="Utilities" dataDxfId="245" dataCellStyle="Percent"/>
    <tableColumn id="5" xr3:uid="{5C0B4D7D-F1C6-44B9-ACE0-D952A46C6DC8}" name="Construction" dataDxfId="244" dataCellStyle="Percent"/>
    <tableColumn id="6" xr3:uid="{C5C5F2A4-5795-426E-B681-DDA091889BFB}" name="Manufacturing" dataDxfId="243" dataCellStyle="Percent"/>
    <tableColumn id="7" xr3:uid="{CDCE66E4-9FFB-4B13-88C1-9C071E715A2B}" name="Wholesale Trade" dataDxfId="242" dataCellStyle="Percent"/>
    <tableColumn id="8" xr3:uid="{C52504B7-51A6-4EF9-9C20-4D86945B1514}" name="Professional Services" dataDxfId="241" dataCellStyle="Percent"/>
    <tableColumn id="9" xr3:uid="{0915D6FD-69A0-448A-93AA-D7D5D60478C4}" name="Other" dataDxfId="240" dataCellStyle="Percent"/>
    <tableColumn id="10" xr3:uid="{10A2F2A5-C5D0-4CB5-9B09-87414F53D90C}" name="Total" dataDxfId="239" dataCellStyle="Percent"/>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FAC8F78-CBAE-44FF-8880-C2E70E27DD09}" name="EE_Anticipated_Growth" displayName="EE_Anticipated_Growth" ref="A60:J67" totalsRowShown="0" dataDxfId="238">
  <autoFilter ref="A60:J67" xr:uid="{9FAC8F78-CBAE-44FF-8880-C2E70E27DD09}"/>
  <tableColumns count="10">
    <tableColumn id="1" xr3:uid="{CCF78CE2-3197-446B-979C-6584C5C8A858}" name="Subsector" dataDxfId="237"/>
    <tableColumn id="2" xr3:uid="{B5C3AAD1-9B27-4982-A4AD-165173E08F31}" name="Agriculture" dataDxfId="236" dataCellStyle="Percent"/>
    <tableColumn id="3" xr3:uid="{B91C7E1D-01A1-4F82-AFB8-62C2C02EBF90}" name="Mining and Extraction" dataDxfId="235" dataCellStyle="Percent"/>
    <tableColumn id="4" xr3:uid="{355E41A0-76B1-47CE-8DC8-65CB48FFFCCF}" name="Utilities" dataDxfId="234" dataCellStyle="Percent"/>
    <tableColumn id="5" xr3:uid="{07502EAF-26D5-4FC8-9991-46B3199A9C63}" name="Construction" dataDxfId="233" dataCellStyle="Percent"/>
    <tableColumn id="6" xr3:uid="{2CE82455-ABF7-4013-B16F-202342CAC4AE}" name="Manufacturing" dataDxfId="232" dataCellStyle="Percent"/>
    <tableColumn id="7" xr3:uid="{E4550E47-B6CD-49D7-95C3-6E0230311250}" name="Wholesale Trade" dataDxfId="231" dataCellStyle="Percent"/>
    <tableColumn id="8" xr3:uid="{CF53284C-AF12-4F76-A023-46C059BF5C7F}" name="Professional Services" dataDxfId="230" dataCellStyle="Percent"/>
    <tableColumn id="9" xr3:uid="{FA73125B-158B-4E93-BCF7-3C6699D45896}" name="Other" dataDxfId="229" dataCellStyle="Percent"/>
    <tableColumn id="10" xr3:uid="{69BD4A89-B78F-498B-B918-6A947759DA56}" name="Total" dataDxfId="228" dataCellStyle="Percent"/>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E49D6BE-4FCD-4315-8259-5C60BA914BCD}" name="MV_Anticipated_Growth" displayName="MV_Anticipated_Growth" ref="A70:J78" totalsRowShown="0" dataDxfId="227">
  <autoFilter ref="A70:J78" xr:uid="{AE49D6BE-4FCD-4315-8259-5C60BA914BCD}"/>
  <tableColumns count="10">
    <tableColumn id="1" xr3:uid="{EC50F541-094B-4A37-AD65-C5CD5630E854}" name="Subsector" dataDxfId="226"/>
    <tableColumn id="2" xr3:uid="{A771A3E5-EF53-4C65-A3E7-501B5EED2B69}" name="Agriculture" dataDxfId="225" dataCellStyle="Percent"/>
    <tableColumn id="3" xr3:uid="{03032A3B-F2A7-47F5-94DE-22CEA78B8AA1}" name="Mining and Extraction" dataDxfId="224" dataCellStyle="Percent"/>
    <tableColumn id="4" xr3:uid="{4609263C-A0C9-4F87-87D2-F3FA69118630}" name="Utilities" dataDxfId="223" dataCellStyle="Percent"/>
    <tableColumn id="5" xr3:uid="{51A97BE9-97B1-4EED-BBBE-2956EDC7312C}" name="Construction" dataDxfId="222" dataCellStyle="Percent"/>
    <tableColumn id="6" xr3:uid="{18EDF627-B618-4472-964C-D38D9BEFD2BB}" name="Manufacturing" dataDxfId="221" dataCellStyle="Percent"/>
    <tableColumn id="7" xr3:uid="{E68147B6-1B03-42A3-B17C-98CFD75CF2E3}" name="Wholesale Trade" dataDxfId="220" dataCellStyle="Percent"/>
    <tableColumn id="8" xr3:uid="{559C1052-F15D-46EC-B433-AAE36AF1A7C2}" name="Professional Services" dataDxfId="219" dataCellStyle="Percent"/>
    <tableColumn id="9" xr3:uid="{A122F615-FD8C-4E30-B173-D060D4456D56}" name="Other" dataDxfId="218" dataCellStyle="Percent"/>
    <tableColumn id="10" xr3:uid="{12284A0E-14FD-49A5-8A9C-71CA64E047AC}" name="Total" dataDxfId="217" dataCellStyle="Percent"/>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70D5655-FDD8-47AB-8293-60C78615C05D}" name="Employment_Change_by_Sector" displayName="Employment_Change_by_Sector" ref="A2:K7" totalsRowShown="0" headerRowDxfId="216">
  <autoFilter ref="A2:K7" xr:uid="{B70D5655-FDD8-47AB-8293-60C78615C05D}"/>
  <tableColumns count="11">
    <tableColumn id="1" xr3:uid="{684EE100-E2FC-4616-8C84-930484A0201E}" name="Sector"/>
    <tableColumn id="2" xr3:uid="{EE5E399F-D92A-46C8-B045-0E257405DBFF}" name="2017 Employment" dataDxfId="215" dataCellStyle="Comma"/>
    <tableColumn id="3" xr3:uid="{09B28988-144F-45D9-A25B-DDB27CEFC89D}" name="2018 Employment" dataDxfId="214" dataCellStyle="Comma"/>
    <tableColumn id="4" xr3:uid="{2A798197-2ABB-40FC-B162-E80331547D30}" name="2019 Employment" dataDxfId="213" dataCellStyle="Comma"/>
    <tableColumn id="5" xr3:uid="{EF4FB764-29C9-46DA-94A2-340DB1B8DE8F}" name="2020 Employment" dataDxfId="212" dataCellStyle="Comma"/>
    <tableColumn id="6" xr3:uid="{9E384CF0-9576-49B3-8CA1-81DD06658293}" name="2021 Employment" dataDxfId="211" dataCellStyle="Comma"/>
    <tableColumn id="7" xr3:uid="{A476CA43-DDA6-4CC2-A851-2C7D34E21DAC}" name="2022 Employment" dataDxfId="210" dataCellStyle="Comma"/>
    <tableColumn id="8" xr3:uid="{F745C312-D59B-4E61-9BBC-551219C50EB4}" name="2023 Employment" dataDxfId="209" dataCellStyle="Comma"/>
    <tableColumn id="9" xr3:uid="{9B01410F-EA91-49A0-A3E6-C3C9BC2DF4B0}" name="2024 Employment" dataDxfId="208" dataCellStyle="Comma"/>
    <tableColumn id="10" xr3:uid="{E46B3ED6-B927-4EAA-BF3D-585AA31A0905}" name="2025 Employment" dataDxfId="207" dataCellStyle="Comma"/>
    <tableColumn id="11" xr3:uid="{AAC303FC-8460-4D9B-9FBC-F20844B8D7CB}" name="2022-2025 Employment Change" dataDxfId="206" dataCellStyle="Comma"/>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71319AD-9237-4167-AA70-23AB213B23E4}" name="Fuels_Concentration_of_Employment_by_Subsector_and_Industry" displayName="Fuels_Concentration_of_Employment_by_Subsector_and_Industry" ref="A3:K19" totalsRowShown="0" headerRowDxfId="205">
  <autoFilter ref="A3:K19" xr:uid="{43FE6625-BC65-4196-A3DA-B607CC9557B8}"/>
  <tableColumns count="11">
    <tableColumn id="1" xr3:uid="{A3285E32-A8CA-4212-8A94-363511810CFA}" name="Fuels Subsectors"/>
    <tableColumn id="2" xr3:uid="{AF4255E0-9E99-416C-99C2-226D16BC3220}" name="Agriculture" dataDxfId="204" dataCellStyle="Percent"/>
    <tableColumn id="3" xr3:uid="{18577718-F90B-4CEE-BD51-3C9D9C28D5AA}" name="Mining and Extraction" dataDxfId="203" dataCellStyle="Percent"/>
    <tableColumn id="4" xr3:uid="{2A842B96-D4AE-49D5-B7AA-08A58EB6E328}" name="Utilities" dataDxfId="202" dataCellStyle="Percent"/>
    <tableColumn id="5" xr3:uid="{873E986A-9FCB-4029-BCBC-CEE9CC7E8ADF}" name="Construction" dataDxfId="201" dataCellStyle="Percent"/>
    <tableColumn id="6" xr3:uid="{F8A7B2E2-9019-4302-98C1-9B1A612E5ACA}" name="Manufacturing" dataDxfId="200" dataCellStyle="Percent"/>
    <tableColumn id="7" xr3:uid="{B660B07D-F3BC-4C0B-B654-3760F4491FC7}" name="Wholesale Trade" dataDxfId="199" dataCellStyle="Percent"/>
    <tableColumn id="8" xr3:uid="{F6E0B9B2-2AA6-441F-AA5F-9DDB239DD85A}" name="Pipeline Transportation" dataDxfId="198" dataCellStyle="Percent"/>
    <tableColumn id="9" xr3:uid="{25159315-B013-4579-BD05-428E5DB33515}" name="Professional Services" dataDxfId="197" dataCellStyle="Percent"/>
    <tableColumn id="10" xr3:uid="{D0B27AAD-1A63-44D5-A0AA-06149F92B173}" name="Other" dataDxfId="196" dataCellStyle="Percent"/>
    <tableColumn id="11" xr3:uid="{78608C38-A2FA-4006-9BF6-271A7E7E43E8}" name="Commodity Flows" dataDxfId="195" dataCellStyle="Percen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8A0138-BD9F-4857-8369-5B18F0F63836}" name="TDS_Annual_Wages" displayName="TDS_Annual_Wages" ref="G2:K103" totalsRowShown="0">
  <autoFilter ref="G2:K103" xr:uid="{808A0138-BD9F-4857-8369-5B18F0F63836}"/>
  <tableColumns count="5">
    <tableColumn id="1" xr3:uid="{52EDF84C-66E6-4176-812E-87EB0C841851}" name="SOC"/>
    <tableColumn id="2" xr3:uid="{4CC59923-DD4B-47DE-949E-46D5BD1556CB}" name="Occupation Title"/>
    <tableColumn id="3" xr3:uid="{D0DD4F42-70FA-44CF-BC77-8FE43E4B1BE0}" name="Low" dataDxfId="375" dataCellStyle="Currency"/>
    <tableColumn id="4" xr3:uid="{D80E6D4C-CE41-45A5-80CE-1245F0B6641A}" name="Median" dataDxfId="374" dataCellStyle="Currency"/>
    <tableColumn id="5" xr3:uid="{1393184C-AE19-45F0-99E0-21773E7C110D}" name="High" dataDxfId="373" dataCellStyle="Currency"/>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E97E4D8-C082-4691-AFF7-8676497FD898}" name="EPG_Concentration_of_Employment_by_Subsector_and_Industry" displayName="EPG_Concentration_of_Employment_by_Subsector_and_Industry" ref="A21:K36" totalsRowShown="0" headerRowDxfId="194">
  <autoFilter ref="A21:K36" xr:uid="{62F6E566-3193-46D0-812C-F47D4C335925}"/>
  <tableColumns count="11">
    <tableColumn id="1" xr3:uid="{D07DED66-2719-4883-BB26-4DB1A88CE2B3}" name="EPG Subsectors"/>
    <tableColumn id="2" xr3:uid="{02E5E335-69D8-489C-9E2E-5B5DF614FDDF}" name="Agriculture" dataDxfId="193" dataCellStyle="Percent"/>
    <tableColumn id="3" xr3:uid="{CF424858-E19A-4360-8C7D-D374C4B82189}" name="Mining and Extraction" dataDxfId="192" dataCellStyle="Percent"/>
    <tableColumn id="4" xr3:uid="{368FE5CD-E6D9-4256-AE03-3C89AABB6082}" name="Utilities" dataDxfId="191" dataCellStyle="Percent"/>
    <tableColumn id="5" xr3:uid="{E9133DE1-9487-4ED3-AE5C-FA99D17DC6F6}" name="Construction" dataDxfId="190" dataCellStyle="Percent"/>
    <tableColumn id="6" xr3:uid="{2D65B382-A266-4BCF-BCD5-A0269F76CCA7}" name="Manufacturing" dataDxfId="189" dataCellStyle="Percent"/>
    <tableColumn id="7" xr3:uid="{4912E5C7-279F-4513-AC3F-53ABA508792C}" name="Wholesale Trade" dataDxfId="188" dataCellStyle="Percent"/>
    <tableColumn id="8" xr3:uid="{4ED73EDE-0460-4D6A-90BF-8114C5EC46A9}" name="Pipeline Transportation" dataDxfId="187" dataCellStyle="Percent"/>
    <tableColumn id="9" xr3:uid="{9B655C57-2974-4B11-A94A-A6639B9B5574}" name="Professional Services" dataDxfId="186" dataCellStyle="Percent"/>
    <tableColumn id="10" xr3:uid="{8A342D15-241F-4F7E-A8C6-187AEF09043E}" name="Other" dataDxfId="185" dataCellStyle="Percent"/>
    <tableColumn id="11" xr3:uid="{CF9E45AF-3B6E-4097-A5CA-B0FF819E5B49}" name="Commodity Flows" dataDxfId="184" dataCellStyle="Percent"/>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713FCF3-E884-4F7F-9BD0-6E20D843F808}" name="TD_Concentration_of_Employment_by_Subsector_and_Industry" displayName="TD_Concentration_of_Employment_by_Subsector_and_Industry" ref="A38:K45" totalsRowShown="0" headerRowDxfId="183">
  <autoFilter ref="A38:K45" xr:uid="{A19C88ED-336A-4774-95A3-834768C886A0}"/>
  <tableColumns count="11">
    <tableColumn id="1" xr3:uid="{CC666310-3163-4BCC-83FE-CB763D7539A7}" name="Transmission and Distribution Subsectors"/>
    <tableColumn id="2" xr3:uid="{9F11E04C-B401-4CA0-BF46-4A53E0038862}" name="Agriculture" dataDxfId="182" dataCellStyle="Percent"/>
    <tableColumn id="3" xr3:uid="{7FF95496-A236-4454-8454-E603C56A76E0}" name="Mining and Extraction" dataDxfId="181" dataCellStyle="Percent"/>
    <tableColumn id="4" xr3:uid="{64BA841C-41FE-4E8F-86D6-ADA2666DD38F}" name="Utilities" dataDxfId="180" dataCellStyle="Percent"/>
    <tableColumn id="5" xr3:uid="{D4AC1CA2-2EA1-4327-97B0-B0915A32BE12}" name="Construction" dataDxfId="179" dataCellStyle="Percent"/>
    <tableColumn id="6" xr3:uid="{4725431E-4B59-49AD-BB71-1D9F9DF5B2E0}" name="Manufacturing" dataDxfId="178" dataCellStyle="Percent"/>
    <tableColumn id="7" xr3:uid="{056A6E0F-2854-4763-B3E2-DB5DF43F906E}" name="Wholesale Trade" dataDxfId="177" dataCellStyle="Percent"/>
    <tableColumn id="8" xr3:uid="{CF7D06BF-EB48-4477-939A-E5D7E75782E5}" name="Pipeline Transportation" dataDxfId="176" dataCellStyle="Percent"/>
    <tableColumn id="9" xr3:uid="{4AD58C75-61F3-4B01-898B-DDCBC21E0490}" name="Professional Services" dataDxfId="175" dataCellStyle="Percent"/>
    <tableColumn id="10" xr3:uid="{F36A5548-AA56-4D98-8BB1-3DC31CAA50E8}" name="Other" dataDxfId="174" dataCellStyle="Percent"/>
    <tableColumn id="11" xr3:uid="{5C91D209-5C65-4BDE-9D69-E397F256237E}" name="Commodity Flows" dataDxfId="173" dataCellStyle="Percent"/>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5989F67-CF70-44F1-BA25-A223B3487BD5}" name="Storage_Concentration_of_Employment_by_Subsector_and_Industry" displayName="Storage_Concentration_of_Employment_by_Subsector_and_Industry" ref="A47:K64" totalsRowShown="0" headerRowDxfId="172">
  <autoFilter ref="A47:K64" xr:uid="{F0AECA9B-EF1F-466A-B11B-D25CCE475376}"/>
  <tableColumns count="11">
    <tableColumn id="1" xr3:uid="{2032D5F4-1990-44EC-A4EE-BCCD2E9AEF62}" name="Storage Subsectors" dataDxfId="171" dataCellStyle="Normal 3"/>
    <tableColumn id="2" xr3:uid="{279CAF43-DE01-44E5-B86F-236FB86B6832}" name="Agriculture" dataDxfId="170" dataCellStyle="Percent"/>
    <tableColumn id="3" xr3:uid="{E72C1653-4C48-4B3B-8F3E-9B50F9CF8763}" name="Mining and Extraction" dataDxfId="169" dataCellStyle="Percent"/>
    <tableColumn id="4" xr3:uid="{86396B50-319C-4CC4-9D9B-9192D84032D3}" name="Utilities" dataDxfId="168" dataCellStyle="Percent"/>
    <tableColumn id="5" xr3:uid="{8A8B1C30-E5C6-47D6-BC88-58FC6A89CF25}" name="Construction" dataDxfId="167" dataCellStyle="Percent"/>
    <tableColumn id="6" xr3:uid="{42E1F0CD-7B14-4665-B94E-6FD82D45D5DF}" name="Manufacturing" dataDxfId="166" dataCellStyle="Percent"/>
    <tableColumn id="7" xr3:uid="{596790E8-AABF-4F29-A2C3-062504074722}" name="Wholesale Trade" dataDxfId="165" dataCellStyle="Percent"/>
    <tableColumn id="8" xr3:uid="{ADD6AF4D-F4E1-44AE-AECD-C26EB0C8B7CD}" name="Pipeline Transportation" dataDxfId="164" dataCellStyle="Percent"/>
    <tableColumn id="10" xr3:uid="{41F8EAD3-255B-4623-9806-855004F762FD}" name="Professional Services" dataDxfId="163" dataCellStyle="Percent"/>
    <tableColumn id="11" xr3:uid="{50FA92F8-1BF7-4544-87E9-F86936A65BDE}" name="Other" dataDxfId="162" dataCellStyle="Percent"/>
    <tableColumn id="12" xr3:uid="{CD04ABCF-4F00-4126-9C11-2C3685A8D543}" name="Commodity Flows" dataDxfId="161" dataCellStyle="Percent"/>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FE20F08-12CF-4F09-8F21-1BB044D2ED1C}" name="TDS_Concentration_of_Employment_by_Subsector_and_Industry" displayName="TDS_Concentration_of_Employment_by_Subsector_and_Industry" ref="A66:K67" totalsRowShown="0" headerRowDxfId="160" dataDxfId="159" tableBorderDxfId="158" dataCellStyle="Percent">
  <autoFilter ref="A66:K67" xr:uid="{60232B42-B856-4343-96CA-435424689F43}"/>
  <tableColumns count="11">
    <tableColumn id="1" xr3:uid="{DC0DD687-C4BA-4137-821F-5F1A4A9A2EAA}" name="Transmission, Distribution, and Storage" dataDxfId="157"/>
    <tableColumn id="2" xr3:uid="{C0603AB0-8E3B-4535-B12A-7560F26E2B77}" name="Agriculture" dataDxfId="156" dataCellStyle="Percent"/>
    <tableColumn id="3" xr3:uid="{2775816B-9A8B-4064-B161-42C4EA4A8557}" name="Mining and Extraction" dataDxfId="155" dataCellStyle="Percent"/>
    <tableColumn id="4" xr3:uid="{C2B25525-D168-4775-A0CA-12F7230B4ECA}" name="Utilities" dataDxfId="154" dataCellStyle="Percent"/>
    <tableColumn id="5" xr3:uid="{982C6C4B-1A50-4CE4-885B-BF370800AD66}" name="Construction" dataDxfId="153" dataCellStyle="Percent"/>
    <tableColumn id="6" xr3:uid="{2FFF454E-2221-4DA2-BB9A-91B5275D9F5C}" name="Manufacturing" dataDxfId="152" dataCellStyle="Percent"/>
    <tableColumn id="7" xr3:uid="{7DB1E55B-30D8-4D43-99C6-99D796EEC5D2}" name="Wholesale Trade" dataDxfId="151" dataCellStyle="Percent"/>
    <tableColumn id="8" xr3:uid="{E5B6EA9F-67DD-4486-8BA3-41E9E4CB50F7}" name="Pipeline Transportation" dataDxfId="150" dataCellStyle="Percent"/>
    <tableColumn id="9" xr3:uid="{8014B48A-77E1-4A88-B6A6-ED0C92919569}" name="Professional Services" dataDxfId="149" dataCellStyle="Percent"/>
    <tableColumn id="10" xr3:uid="{1BCE0B57-F0C4-43CE-BE2C-8EF191D1B58B}" name="Other" dataDxfId="148" dataCellStyle="Percent"/>
    <tableColumn id="11" xr3:uid="{D629DD04-9553-4022-929D-1E0074240096}" name="Commodity Flows" dataDxfId="147" dataCellStyle="Percent"/>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C4F947F-A61A-4294-ACC8-65D442A7A590}" name="EE_Concentration_of_Employment_by_Subsector_and_Industry" displayName="EE_Concentration_of_Employment_by_Subsector_and_Industry" ref="A69:K93" totalsRowShown="0" headerRowDxfId="146">
  <autoFilter ref="A69:K93" xr:uid="{CB90FCD9-0C0F-4BDB-ACD6-9AB6CCBD4B1D}"/>
  <tableColumns count="11">
    <tableColumn id="1" xr3:uid="{3C09048D-6BB0-4BD4-A229-608C19C3C797}" name="Energy Efficiency Subsectors" dataDxfId="145" dataCellStyle="Normal 3"/>
    <tableColumn id="2" xr3:uid="{A433A661-19FE-4C43-96EB-20721FA519AC}" name="Agriculture" dataDxfId="144" dataCellStyle="Percent"/>
    <tableColumn id="3" xr3:uid="{C6CCBF10-2A23-4F32-84F4-FC6FA9F5534F}" name="Mining and Extraction" dataDxfId="143" dataCellStyle="Percent"/>
    <tableColumn id="4" xr3:uid="{654C8757-8DA8-49C8-8340-CF02CD6F1CE6}" name="Utilities" dataDxfId="142" dataCellStyle="Percent"/>
    <tableColumn id="5" xr3:uid="{BA92F5A2-2779-4697-8D93-A920DEFF96AE}" name="Construction" dataDxfId="141" dataCellStyle="Percent"/>
    <tableColumn id="6" xr3:uid="{FDFDC186-FF23-49A3-B02E-CD76DDF84DD2}" name="Manufacturing" dataDxfId="140" dataCellStyle="Percent"/>
    <tableColumn id="7" xr3:uid="{A8E57B72-E8B6-48AA-88D2-0BEA5064FD5F}" name="Wholesale Trade" dataDxfId="139" dataCellStyle="Percent"/>
    <tableColumn id="8" xr3:uid="{D49876F4-747D-4EDD-824D-8D04A5613622}" name="Pipeline Transportation" dataDxfId="138" dataCellStyle="Percent"/>
    <tableColumn id="10" xr3:uid="{A0DE3431-4FCE-45C0-A933-94E90EAD3344}" name="Professional Services" dataDxfId="137" dataCellStyle="Percent"/>
    <tableColumn id="11" xr3:uid="{FCF30000-E086-4A13-8FB5-C629CE3FDACF}" name="Other" dataDxfId="136" dataCellStyle="Percent"/>
    <tableColumn id="12" xr3:uid="{768B068B-4A19-4EBE-8C13-A6C6710BED0E}" name="Commodity Flows" dataDxfId="135" dataCellStyle="Percent"/>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5445E4DB-080F-456D-BB94-F579DA6BD112}" name="MVCP_Concentration_of_Employment_by_Subsector_and_Industry" displayName="MVCP_Concentration_of_Employment_by_Subsector_and_Industry" ref="A95:K98" totalsRowShown="0" headerRowDxfId="134">
  <autoFilter ref="A95:K98" xr:uid="{AA03D3D4-CC20-4E9B-9D98-684CFEAB9C34}"/>
  <tableColumns count="11">
    <tableColumn id="1" xr3:uid="{C899F860-00CA-497E-977D-B2A53E703C3B}" name="MVCP Subsectors" dataDxfId="133" dataCellStyle="Normal 3"/>
    <tableColumn id="2" xr3:uid="{41E058E6-3FEB-4ACB-B0F1-2AFE9996E35F}" name="Agriculture" dataDxfId="132" dataCellStyle="Percent"/>
    <tableColumn id="3" xr3:uid="{39B0C70B-5748-4D51-99FA-002293DD287A}" name="Mining and Extraction" dataDxfId="131" dataCellStyle="Percent"/>
    <tableColumn id="4" xr3:uid="{BFBD98FE-3734-4584-9700-ECA526AC45B8}" name="Utilities" dataDxfId="130" dataCellStyle="Percent"/>
    <tableColumn id="5" xr3:uid="{744FED37-25A7-4985-A8A5-AC1B9E543722}" name="Construction" dataDxfId="129" dataCellStyle="Percent"/>
    <tableColumn id="6" xr3:uid="{B5D6834D-4E74-4A45-8ECA-29EA4D37A414}" name="Manufacturing" dataDxfId="128" dataCellStyle="Percent"/>
    <tableColumn id="7" xr3:uid="{BBE0D8B3-4A3C-470B-8D6C-9E92FF6F167C}" name="Wholesale Trade" dataDxfId="127" dataCellStyle="Percent"/>
    <tableColumn id="8" xr3:uid="{A4B8E91C-8201-441B-B8BD-7AA59F638CF6}" name="Pipeline Transportation" dataDxfId="126" dataCellStyle="Percent"/>
    <tableColumn id="10" xr3:uid="{DE4ACC0D-7EFF-44A7-92C5-E672728611C7}" name="Professional Services" dataDxfId="125" dataCellStyle="Percent"/>
    <tableColumn id="11" xr3:uid="{E3C55F2A-3223-458E-9D0B-C74967F3F9BC}" name="Other" dataDxfId="124" dataCellStyle="Percent"/>
    <tableColumn id="12" xr3:uid="{0703D6BE-07F2-42EA-8CC9-F1726966C6F4}" name="Commodity Flows" dataDxfId="123" dataCellStyle="Percent"/>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DF32B97-0ACF-42D3-8DE6-DC7146370966}" name="Age_Distribution_by_Sector" displayName="Age_Distribution_by_Sector" ref="A2:F17" totalsRowShown="0" dataDxfId="122" dataCellStyle="Percent">
  <autoFilter ref="A2:F17" xr:uid="{BDF32B97-0ACF-42D3-8DE6-DC7146370966}"/>
  <tableColumns count="6">
    <tableColumn id="1" xr3:uid="{A781CEA1-42EA-4077-A251-12EFA1D14EAE}" name="Sector"/>
    <tableColumn id="2" xr3:uid="{14404759-A77A-4455-80FD-0B200E7AB38A}" name="Age Category"/>
    <tableColumn id="3" xr3:uid="{9EEA043B-88C2-4312-8645-3D61D4FBB036}" name="2022" dataDxfId="121" dataCellStyle="Percent"/>
    <tableColumn id="4" xr3:uid="{A8104D2E-5076-4A47-B35E-C70526E5460E}" name="2023" dataDxfId="120" dataCellStyle="Percent"/>
    <tableColumn id="5" xr3:uid="{06B33F39-6512-4529-80B9-789FF66C1B93}" name="2024" dataDxfId="119" dataCellStyle="Percent"/>
    <tableColumn id="6" xr3:uid="{B47953F0-9C52-4201-867F-8C889096F22A}" name="2025" dataDxfId="118" dataCellStyle="Percent"/>
  </tableColumns>
  <tableStyleInfo name="TableStyleLight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1EF0461-E904-4947-8C01-CF0E19BDD8D6}" name="EPG_Historical_Hiring_Difficulty" displayName="EPG_Historical_Hiring_Difficulty" ref="A5:F67" totalsRowShown="0" dataDxfId="117" dataCellStyle="Percent">
  <autoFilter ref="A5:F67" xr:uid="{D1EF0461-E904-4947-8C01-CF0E19BDD8D6}"/>
  <tableColumns count="6">
    <tableColumn id="1" xr3:uid="{C4314BCD-EB49-4CE3-A30E-595B67079A41}" name="Subsector"/>
    <tableColumn id="2" xr3:uid="{581A44BD-638F-4EC4-B0EF-B3D3B66636F3}" name="Industry"/>
    <tableColumn id="3" xr3:uid="{8C49588A-8B11-4D46-8D46-F2D7735CF6F2}" name="2022" dataDxfId="116" dataCellStyle="Percent"/>
    <tableColumn id="4" xr3:uid="{D5036B6F-C5E5-4AF5-8ED4-7DCC1C0DE020}" name="2023" dataDxfId="115" dataCellStyle="Percent"/>
    <tableColumn id="5" xr3:uid="{982A6A89-62A9-480D-8AAF-E3CD0D807677}" name="2024" dataDxfId="114" dataCellStyle="Percent"/>
    <tableColumn id="6" xr3:uid="{CFD65669-1588-4983-BAEB-02E68EBB2C4A}" name="2025" dataDxfId="113" dataCellStyle="Percent"/>
  </tableColumns>
  <tableStyleInfo name="TableStyleLight8"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6B14A392-8EE5-4886-937A-3BFFFA1DEC2A}" name="Fuels_Historical_Hiring_Difficulty" displayName="Fuels_Historical_Hiring_Difficulty" ref="H5:M52" totalsRowShown="0" dataDxfId="112" dataCellStyle="Percent">
  <autoFilter ref="H5:M52" xr:uid="{6B14A392-8EE5-4886-937A-3BFFFA1DEC2A}"/>
  <tableColumns count="6">
    <tableColumn id="1" xr3:uid="{0B2F3754-52A9-4FD7-AFA7-263F4DB610E2}" name="Subsector" dataDxfId="111"/>
    <tableColumn id="2" xr3:uid="{F6EDC0D2-25C7-4A14-B5AA-6E27B3FB00A4}" name="Industry" dataDxfId="110"/>
    <tableColumn id="3" xr3:uid="{3919577C-99CE-4C9F-AE01-FEB3CE1C9D89}" name="2022" dataDxfId="109" dataCellStyle="Percent"/>
    <tableColumn id="4" xr3:uid="{B08B83CE-654B-4329-A59B-569503C04B87}" name="2023" dataDxfId="108" dataCellStyle="Percent"/>
    <tableColumn id="5" xr3:uid="{815FB5B8-FA45-43F7-A073-3516E3230C69}" name="2024" dataDxfId="107" dataCellStyle="Percent"/>
    <tableColumn id="6" xr3:uid="{35144766-98EB-4B13-B407-CA554A9B54B3}" name="2025" dataDxfId="106" dataCellStyle="Percent"/>
  </tableColumns>
  <tableStyleInfo name="TableStyleLight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F529C48-0348-4AE1-9000-85784025CD8D}" name="TDS_Historical_Hiring_Difficulty" displayName="TDS_Historical_Hiring_Difficulty" ref="O5:S12" totalsRowShown="0" dataDxfId="105" dataCellStyle="Percent">
  <autoFilter ref="O5:S12" xr:uid="{9F529C48-0348-4AE1-9000-85784025CD8D}"/>
  <tableColumns count="5">
    <tableColumn id="1" xr3:uid="{65935AC7-0360-454A-9D9B-FB665F00E90E}" name="Industry" dataDxfId="104"/>
    <tableColumn id="2" xr3:uid="{01E98D2D-235B-4D9C-BBD9-E69EC0B29E31}" name="2022" dataDxfId="103" dataCellStyle="Percent"/>
    <tableColumn id="3" xr3:uid="{26CD6B4C-58D4-42CC-95F2-D05B81D2FA30}" name="2023" dataDxfId="102" dataCellStyle="Percent"/>
    <tableColumn id="4" xr3:uid="{B7E3571C-F164-46F2-85A8-C5E62A26CF2F}" name="2024" dataDxfId="101" dataCellStyle="Percent"/>
    <tableColumn id="5" xr3:uid="{46E1071D-B924-410E-8E96-D44763A85F5F}" name="2025" dataDxfId="100" dataCellStyle="Percent"/>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F16217-2878-42E3-BB87-5A3A9E88A00B}" name="Fuels_Annual_Wages" displayName="Fuels_Annual_Wages" ref="M2:Q103" totalsRowShown="0">
  <autoFilter ref="M2:Q103" xr:uid="{08F16217-2878-42E3-BB87-5A3A9E88A00B}"/>
  <tableColumns count="5">
    <tableColumn id="1" xr3:uid="{7DB40075-2682-4439-AB8F-4140A0893CC2}" name="SOC"/>
    <tableColumn id="2" xr3:uid="{72EC08EB-EFE1-4BD6-BBD1-5D357D925344}" name="Occupation Title"/>
    <tableColumn id="3" xr3:uid="{2BF1BBC8-7F60-4F77-97A7-2EE825FCA228}" name="Low" dataDxfId="372" dataCellStyle="Currency"/>
    <tableColumn id="4" xr3:uid="{92B12523-622F-4A00-9A86-954139DE3643}" name="Median" dataDxfId="371" dataCellStyle="Currency"/>
    <tableColumn id="5" xr3:uid="{A3FF9438-F434-4BA7-B061-5CA5F48FE172}" name="High" dataDxfId="370" dataCellStyle="Currency"/>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8D6D0F5-B1E4-4D31-B70E-4069AB2F9B94}" name="EE_Historical_Hiring_Difficulty" displayName="EE_Historical_Hiring_Difficulty" ref="U5:Y11" totalsRowShown="0" dataDxfId="99" dataCellStyle="Percent">
  <autoFilter ref="U5:Y11" xr:uid="{D8D6D0F5-B1E4-4D31-B70E-4069AB2F9B94}"/>
  <tableColumns count="5">
    <tableColumn id="1" xr3:uid="{409562B0-910B-49D1-AA3A-BE0F161BBBE7}" name="Industry" dataDxfId="98"/>
    <tableColumn id="2" xr3:uid="{076C6940-6C66-4988-BC8D-87931550A708}" name="2022" dataDxfId="97" dataCellStyle="Percent"/>
    <tableColumn id="3" xr3:uid="{2F1442BF-1450-4770-9B5A-5A942FEBE41F}" name="2023" dataDxfId="96" dataCellStyle="Percent"/>
    <tableColumn id="4" xr3:uid="{77D0255F-4712-41B8-98BF-6570037FF8C6}" name="2024" dataDxfId="95" dataCellStyle="Percent"/>
    <tableColumn id="5" xr3:uid="{21EC5A47-AAAD-4BED-AF53-1A1229E5D9DB}" name="2025" dataDxfId="94" dataCellStyle="Percent"/>
  </tableColumns>
  <tableStyleInfo name="TableStyleLight8"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ACE9F96-F715-4DAD-936B-B3CC8B6ACDFC}" name="MVCP_Historical_Hiring_Difficulty" displayName="MVCP_Historical_Hiring_Difficulty" ref="AA5:AE10" totalsRowShown="0" dataDxfId="93" dataCellStyle="Percent">
  <autoFilter ref="AA5:AE10" xr:uid="{EACE9F96-F715-4DAD-936B-B3CC8B6ACDFC}"/>
  <tableColumns count="5">
    <tableColumn id="1" xr3:uid="{57B9E0F7-44D9-4F3B-A075-4D5E3986E27F}" name="Industry" dataDxfId="92"/>
    <tableColumn id="2" xr3:uid="{BD4D07DE-8751-484B-A50D-ECC043B726A5}" name="2022" dataDxfId="91" dataCellStyle="Percent"/>
    <tableColumn id="3" xr3:uid="{1D48B5EC-3BBB-4BCE-A698-33BF26B44B95}" name="2023" dataDxfId="90" dataCellStyle="Percent"/>
    <tableColumn id="4" xr3:uid="{094A13F8-EFE1-4BB1-B367-FB0A966FC36F}" name="2024" dataDxfId="89" dataCellStyle="Percent"/>
    <tableColumn id="5" xr3:uid="{2C98E8E2-033B-4638-A11B-1C2F9F5BCDC7}" name="2025" dataDxfId="88" dataCellStyle="Percent"/>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23B9D66-E7F9-4755-819B-AB72ADBE4772}" name="EPG_Hiring_Diff_by_Estab_Size" displayName="EPG_Hiring_Diff_by_Estab_Size" ref="A5:E41" totalsRowShown="0" dataDxfId="87" dataCellStyle="Percent">
  <autoFilter ref="A5:E41" xr:uid="{023B9D66-E7F9-4755-819B-AB72ADBE4772}"/>
  <tableColumns count="5">
    <tableColumn id="1" xr3:uid="{2BDE839A-DE21-4C30-AB94-2658306E3C41}" name="Subsector"/>
    <tableColumn id="2" xr3:uid="{66442502-CA58-41C4-B3AF-3295386D1DD5}" name="Establishment Size"/>
    <tableColumn id="3" xr3:uid="{FFA83D8E-24C1-49B9-A34B-1A8DD54BF8BC}" name="Very Difficult" dataDxfId="86" dataCellStyle="Percent"/>
    <tableColumn id="4" xr3:uid="{0CD763E8-C62F-4633-A4F1-E2169687B34E}" name="Somewhat Difficult" dataDxfId="85" dataCellStyle="Percent"/>
    <tableColumn id="5" xr3:uid="{27FE99EA-96CE-4457-A292-2F9712B48CB2}" name="Not At All Difficult" dataDxfId="84" dataCellStyle="Percent"/>
  </tableColumns>
  <tableStyleInfo name="TableStyleLight8"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1CEFACA5-B767-40DC-ADAD-FB1B8761D411}" name="Fuels_Hiring_Diff_by_Estab_Size" displayName="Fuels_Hiring_Diff_by_Estab_Size" ref="G5:K38" totalsRowShown="0" dataDxfId="83" dataCellStyle="Percent">
  <autoFilter ref="G5:K38" xr:uid="{1CEFACA5-B767-40DC-ADAD-FB1B8761D411}"/>
  <tableColumns count="5">
    <tableColumn id="1" xr3:uid="{525639A4-424A-4EDB-B27F-2FB5AC232C30}" name="Subsector"/>
    <tableColumn id="2" xr3:uid="{4B97C045-F052-4A4A-8F6B-CBEB5F4F0606}" name="Establishment Size"/>
    <tableColumn id="3" xr3:uid="{65E73260-83A5-4694-B00B-761E917CCC5F}" name="Very Difficult" dataDxfId="82" dataCellStyle="Percent"/>
    <tableColumn id="4" xr3:uid="{3512E1E1-98FF-498A-B078-6EEA62807D89}" name="Somewhat Difficult" dataDxfId="81" dataCellStyle="Percent"/>
    <tableColumn id="5" xr3:uid="{2B376429-D999-44F0-8DAB-BD70BCFC6C8E}" name="Not At All Difficult" dataDxfId="80" dataCellStyle="Percent"/>
  </tableColumns>
  <tableStyleInfo name="TableStyleLight8"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78DE78C-4B8F-4993-89AC-43D17A0B3281}" name="TDS_Hiring_Diff_by_Estab_Size" displayName="TDS_Hiring_Diff_by_Estab_Size" ref="M5:P8" totalsRowShown="0" headerRowDxfId="79" dataDxfId="78" tableBorderDxfId="77">
  <autoFilter ref="M5:P8" xr:uid="{678DE78C-4B8F-4993-89AC-43D17A0B3281}"/>
  <tableColumns count="4">
    <tableColumn id="1" xr3:uid="{C0B0C3FF-FAA0-41D8-B346-9F01D4FBC531}" name="Establishment Size" dataDxfId="76" dataCellStyle="Percent"/>
    <tableColumn id="2" xr3:uid="{8D21301C-FACA-4A9C-9C30-C905D87C54C6}" name="Very Difficult" dataDxfId="75" dataCellStyle="Percent"/>
    <tableColumn id="3" xr3:uid="{CE5FE33E-30B2-4647-9B73-2AC6BED2488C}" name="Somewhat Difficult" dataDxfId="74" dataCellStyle="Percent"/>
    <tableColumn id="4" xr3:uid="{9D48CAB7-DC22-448F-886D-D0776D8BA733}" name="Not At All Difficult" dataDxfId="73" dataCellStyle="Percent"/>
  </tableColumns>
  <tableStyleInfo name="TableStyleLight8"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179B528-21FE-4112-80F7-5EFA2645B84D}" name="EE_Hiring_Diff_by_Estab_Size" displayName="EE_Hiring_Diff_by_Estab_Size" ref="R5:U8" totalsRowShown="0" headerRowDxfId="72" dataDxfId="71" tableBorderDxfId="70">
  <autoFilter ref="R5:U8" xr:uid="{F179B528-21FE-4112-80F7-5EFA2645B84D}"/>
  <tableColumns count="4">
    <tableColumn id="1" xr3:uid="{16793C4D-4536-473E-8048-8AF1693864FF}" name="Establishment Size" dataDxfId="69" dataCellStyle="Percent"/>
    <tableColumn id="2" xr3:uid="{593FFCDA-952E-4B8B-8200-03ED739D690C}" name="Very Difficult" dataDxfId="68" dataCellStyle="Percent"/>
    <tableColumn id="3" xr3:uid="{750CA2D0-184F-4224-95B5-E367B9E50FE8}" name="Somewhat Difficult" dataDxfId="67" dataCellStyle="Percent"/>
    <tableColumn id="4" xr3:uid="{34E3CCD6-9E59-489F-A563-C02A23651671}" name="Not At All Difficult" dataDxfId="66" dataCellStyle="Percent"/>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87270573-4018-4C94-BD24-847484EDBEE2}" name="MVCP_Hiring_Diff_by_Estab_Size" displayName="MVCP_Hiring_Diff_by_Estab_Size" ref="W5:Z8" totalsRowShown="0" headerRowDxfId="65" dataDxfId="64" tableBorderDxfId="63">
  <autoFilter ref="W5:Z8" xr:uid="{87270573-4018-4C94-BD24-847484EDBEE2}"/>
  <tableColumns count="4">
    <tableColumn id="1" xr3:uid="{96E96A0C-467D-4CF4-9351-EA3CAABB2DFA}" name="Establishment Size" dataDxfId="62" dataCellStyle="Percent"/>
    <tableColumn id="2" xr3:uid="{62709484-3E24-4668-B37D-C6F9DBDC3CA8}" name="Very Difficult" dataDxfId="61" dataCellStyle="Percent"/>
    <tableColumn id="3" xr3:uid="{148F5F9A-8DBF-4EF2-9F45-79F3F7522C90}" name="Somewhat Difficult" dataDxfId="60" dataCellStyle="Percent"/>
    <tableColumn id="4" xr3:uid="{3F084F5F-7439-4476-BDEE-28E907319FE4}" name="Not At All Difficult" dataDxfId="59" dataCellStyle="Percent"/>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8D568813-C778-4A9B-ACDD-C32CFD5B083B}" name="Fuels_Estab_Size_Breakdown" displayName="Fuels_Estab_Size_Breakdown" ref="A3:D14" totalsRowShown="0" headerRowDxfId="58" dataDxfId="57" dataCellStyle="Percent">
  <autoFilter ref="A3:D14" xr:uid="{8D568813-C778-4A9B-ACDD-C32CFD5B083B}"/>
  <tableColumns count="4">
    <tableColumn id="1" xr3:uid="{EDF666E9-D0D6-4043-9650-B0A795AAF5C6}" name="Fuels Subsectors"/>
    <tableColumn id="2" xr3:uid="{77375DC7-2DE6-4AF7-A543-109E47B1F88E}" name="1-9 Employees" dataDxfId="56" dataCellStyle="Percent"/>
    <tableColumn id="3" xr3:uid="{E8F490EA-99F5-46BA-9418-9A272CFDEC84}" name="10-49 Employees" dataDxfId="55" dataCellStyle="Percent"/>
    <tableColumn id="4" xr3:uid="{852443AE-464F-4935-BFE9-0678D75C66C0}" name="50+ Employees" dataDxfId="54" dataCellStyle="Percent"/>
  </tableColumns>
  <tableStyleInfo name="TableStyleLight8"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16347D1-9378-415D-92A7-188618662DC0}" name="EPG_Estab_Size_Breakdown" displayName="EPG_Estab_Size_Breakdown" ref="A16:D28" totalsRowShown="0" headerRowDxfId="53" dataDxfId="52" dataCellStyle="Percent">
  <autoFilter ref="A16:D28" xr:uid="{016347D1-9378-415D-92A7-188618662DC0}"/>
  <tableColumns count="4">
    <tableColumn id="1" xr3:uid="{82CDE5FD-7E86-493C-B77F-B6CAF97307B7}" name="EPG Subsectors" dataDxfId="51" dataCellStyle="Normal 3"/>
    <tableColumn id="2" xr3:uid="{D861B957-0CA7-407F-A374-72EBBC8437FB}" name="1-9 Employees" dataDxfId="50" dataCellStyle="Percent"/>
    <tableColumn id="3" xr3:uid="{EAEDB730-B7EF-4225-9CFA-B4B9B9CB6A75}" name="10-49 Employees" dataDxfId="49" dataCellStyle="Percent"/>
    <tableColumn id="4" xr3:uid="{0577A7AC-907A-4C04-9763-D6991700525A}" name="50+ Employees" dataDxfId="48" dataCellStyle="Percent"/>
  </tableColumns>
  <tableStyleInfo name="TableStyleLight8"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3AEC0A0D-6AEA-4AED-9026-492845BC8B31}" name="TD_Estab_Size_Breakdown" displayName="TD_Estab_Size_Breakdown" ref="A30:D37" totalsRowShown="0" headerRowDxfId="47" dataDxfId="46" dataCellStyle="Percent">
  <autoFilter ref="A30:D37" xr:uid="{3AEC0A0D-6AEA-4AED-9026-492845BC8B31}"/>
  <tableColumns count="4">
    <tableColumn id="1" xr3:uid="{EA86CFAC-27FC-439E-9E6E-68A9BC3C319A}" name="Transmission and Distribution Subsectors" dataDxfId="45" dataCellStyle="Normal 3"/>
    <tableColumn id="2" xr3:uid="{84481378-57BB-47DE-BBB9-DF79C1EADB05}" name="1-9 Employees" dataDxfId="44" dataCellStyle="Percent"/>
    <tableColumn id="3" xr3:uid="{6EA15A7D-DEC7-4830-955C-340B14EF2AD0}" name="10-49 Employees" dataDxfId="43" dataCellStyle="Percent"/>
    <tableColumn id="4" xr3:uid="{6113228A-F84A-4B24-B81A-08B9FCCE384E}" name="50+ Employees" dataDxfId="42" dataCellStyle="Percent"/>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B483AC-6429-4C9C-92D7-A0E87F594CD1}" name="EE_Annual_Wages" displayName="EE_Annual_Wages" ref="S2:W103" totalsRowShown="0">
  <autoFilter ref="S2:W103" xr:uid="{1EB483AC-6429-4C9C-92D7-A0E87F594CD1}"/>
  <tableColumns count="5">
    <tableColumn id="1" xr3:uid="{7E811F67-7ECD-4E33-AE25-0490ABC15201}" name="SOC"/>
    <tableColumn id="2" xr3:uid="{02DAD2A1-795F-4553-825F-5129D527372C}" name="Occupation Title"/>
    <tableColumn id="3" xr3:uid="{043D8F68-1887-42BF-9E16-561D0A4F095E}" name="Low" dataDxfId="369" dataCellStyle="Currency"/>
    <tableColumn id="4" xr3:uid="{AD95386D-E0C5-4412-B738-4B055C2ABEDF}" name="Median" dataDxfId="368" dataCellStyle="Currency"/>
    <tableColumn id="5" xr3:uid="{023AF438-73CB-4E0F-B68D-744A564D63D1}" name="High" dataDxfId="367" dataCellStyle="Currency"/>
  </tableColumns>
  <tableStyleInfo name="TableStyleLight8"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438A11EC-CB6C-4C7D-9976-ED8A685000B2}" name="Storage_Estab_Size_Breakdown" displayName="Storage_Estab_Size_Breakdown" ref="A39:D56" totalsRowShown="0" headerRowDxfId="41" dataDxfId="40" dataCellStyle="Percent">
  <autoFilter ref="A39:D56" xr:uid="{438A11EC-CB6C-4C7D-9976-ED8A685000B2}"/>
  <tableColumns count="4">
    <tableColumn id="1" xr3:uid="{D17D1651-113A-405A-ADD8-1701B357F11D}" name="Storage Subsectors" dataDxfId="39" dataCellStyle="Normal 3"/>
    <tableColumn id="2" xr3:uid="{0439A1CE-1368-4C5F-B867-522EF4B7D4F4}" name="1-9 Employees" dataDxfId="38" dataCellStyle="Percent"/>
    <tableColumn id="3" xr3:uid="{3F6D90BC-7020-427A-9949-39FD9403A20E}" name="10-49 Employees" dataDxfId="37" dataCellStyle="Percent"/>
    <tableColumn id="4" xr3:uid="{66071718-772A-426B-B357-F928287682C1}" name="50+ Employees" dataDxfId="36" dataCellStyle="Percent"/>
  </tableColumns>
  <tableStyleInfo name="TableStyleLight8"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872D2DC-731D-4136-A751-89C3B4845579}" name="TDS_Estab_Size_Breakdown" displayName="TDS_Estab_Size_Breakdown" ref="A58:D59" totalsRowShown="0" headerRowDxfId="35">
  <autoFilter ref="A58:D59" xr:uid="{B872D2DC-731D-4136-A751-89C3B4845579}"/>
  <tableColumns count="4">
    <tableColumn id="1" xr3:uid="{07B765E1-62E7-452D-85BF-EB632D6F0EC0}" name="Transmission, Distribution, and Storage" dataDxfId="34" dataCellStyle="Normal 3"/>
    <tableColumn id="2" xr3:uid="{6093344D-A2BC-440F-B5F7-E78C4A7440E4}" name="1-9 Employees" dataDxfId="33" dataCellStyle="Percent"/>
    <tableColumn id="3" xr3:uid="{F22A9E8A-E6F8-427C-A01B-86D512C0B9D7}" name="10-49 Employees" dataDxfId="32" dataCellStyle="Percent"/>
    <tableColumn id="4" xr3:uid="{65332FDD-872F-4C55-BDCD-B5BEF5E151C8}" name="50+ Employees" dataDxfId="31" dataCellStyle="Percent"/>
  </tableColumns>
  <tableStyleInfo name="TableStyleLight8"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6086AA9-2AE4-4381-9B5F-29652A83EF83}" name="EE_Estab_Size_Breakdown" displayName="EE_Estab_Size_Breakdown" ref="A61:D85" totalsRowShown="0" headerRowDxfId="30" dataDxfId="29" dataCellStyle="Percent">
  <autoFilter ref="A61:D85" xr:uid="{B6086AA9-2AE4-4381-9B5F-29652A83EF83}"/>
  <tableColumns count="4">
    <tableColumn id="1" xr3:uid="{5EBC6033-71D4-4735-838C-B106175B6EB9}" name="Energy Efficiency Subsectors" dataDxfId="28" dataCellStyle="Normal 3"/>
    <tableColumn id="2" xr3:uid="{026491F2-9218-49F9-8C53-ACD0B397B49D}" name="1-9 Employees" dataDxfId="27" dataCellStyle="Percent"/>
    <tableColumn id="3" xr3:uid="{B4EBB155-DA7C-4DBC-A613-17487B8A8D8C}" name="10-49 Employees" dataDxfId="26" dataCellStyle="Percent"/>
    <tableColumn id="4" xr3:uid="{FB9C9199-81D4-428D-A9BD-21BA4778958E}" name="50+ Employees" dataDxfId="25" dataCellStyle="Percent"/>
  </tableColumns>
  <tableStyleInfo name="TableStyleLight8"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68B6752E-9FBA-4626-A562-4D188ABE6196}" name="MVCP_Estab_Size_Breakdown" displayName="MVCP_Estab_Size_Breakdown" ref="A87:D90" totalsRowShown="0" headerRowDxfId="24" tableBorderDxfId="23">
  <autoFilter ref="A87:D90" xr:uid="{68B6752E-9FBA-4626-A562-4D188ABE6196}"/>
  <tableColumns count="4">
    <tableColumn id="1" xr3:uid="{84D3BBD3-C456-4F8F-A357-C6BC96CD1CD2}" name="MVCP Subsectors"/>
    <tableColumn id="2" xr3:uid="{1FD43F50-337E-4B83-B457-DBF1F02B530F}" name="1-9 Employees"/>
    <tableColumn id="3" xr3:uid="{5FDBB79C-5AC9-4344-9C58-79DC536636F4}" name="10-49 Employees"/>
    <tableColumn id="4" xr3:uid="{F72013CC-0789-4007-A603-97E04E58F551}" name="50+ Employees"/>
  </tableColumns>
  <tableStyleInfo name="TableStyleLight8"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7F84EC8-BB9E-4BD7-AD4D-DEF781631906}" name="Other_Subsectors_Demos" displayName="Other_Subsectors_Demos" ref="A5:C24" totalsRowShown="0" headerRowDxfId="22">
  <autoFilter ref="A5:C24" xr:uid="{87F84EC8-BB9E-4BD7-AD4D-DEF781631906}"/>
  <tableColumns count="3">
    <tableColumn id="1" xr3:uid="{7BEF8EB2-4BD5-458C-9BA3-99EE85F2D9C0}" name="Demographic"/>
    <tableColumn id="2" xr3:uid="{FB149A5C-1129-4CB6-A2DF-C093FA981D29}" name="Percentage of Other EPG Workers" dataDxfId="21" dataCellStyle="Percent"/>
    <tableColumn id="3" xr3:uid="{6CC63718-098C-4EC3-BC55-82BCA243A9FA}" name="Percentage of Other Fuels Workers" dataDxfId="20" dataCellStyle="Percent"/>
  </tableColumns>
  <tableStyleInfo name="TableStyleLight8"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B719F920-7D64-45B5-A9E0-769D69C21432}" name="Other_Subsectors_Estab_Size" displayName="Other_Subsectors_Estab_Size" ref="E5:H7" totalsRowShown="0">
  <autoFilter ref="E5:H7" xr:uid="{B719F920-7D64-45B5-A9E0-769D69C21432}"/>
  <tableColumns count="4">
    <tableColumn id="1" xr3:uid="{7F5893A4-17CA-4943-AEF8-0F7C5FADB140}" name="Subsector"/>
    <tableColumn id="2" xr3:uid="{3707243A-E0D0-44F0-8048-41B0FBB6FE5F}" name="1-9 Employees" dataDxfId="19" dataCellStyle="Percent"/>
    <tableColumn id="3" xr3:uid="{40F54D6A-CBAE-422D-ABF1-6E87CD570BCA}" name="10-49 Employees" dataDxfId="18" dataCellStyle="Percent"/>
    <tableColumn id="4" xr3:uid="{D0EE3C2B-CD1A-4C63-BF76-20D8628B3F0A}" name="50+ Employees" dataDxfId="17" dataCellStyle="Percent"/>
  </tableColumns>
  <tableStyleInfo name="TableStyleLight8"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455C4D6-0C5A-4AF0-BD74-2E5475E7C02C}" name="Other_Subsectors_Hiring_Diff" displayName="Other_Subsectors_Hiring_Diff" ref="J5:N15" totalsRowShown="0" headerRowDxfId="16" dataDxfId="15" dataCellStyle="Percent">
  <autoFilter ref="J5:N15" xr:uid="{7455C4D6-0C5A-4AF0-BD74-2E5475E7C02C}"/>
  <tableColumns count="5">
    <tableColumn id="1" xr3:uid="{44FFB190-79E4-469C-805E-45C03D0E7B09}" name="Subsector"/>
    <tableColumn id="2" xr3:uid="{C6C0BB21-065D-4AF0-9FFF-8E6B2833E93B}" name="Industry"/>
    <tableColumn id="3" xr3:uid="{90B86470-F7B6-4E8A-9EF0-48798722FF04}" name="Very Difficult" dataDxfId="14" dataCellStyle="Percent"/>
    <tableColumn id="4" xr3:uid="{FBE4E48B-C559-464F-93CE-DCE1268D17DD}" name="Somewhat Difficult" dataDxfId="13" dataCellStyle="Percent"/>
    <tableColumn id="5" xr3:uid="{9A544FB3-2A3B-4E67-8CAB-D52ED890B11D}" name="Not At All Difficult" dataDxfId="12" dataCellStyle="Percent"/>
  </tableColumns>
  <tableStyleInfo name="TableStyleLight8"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7115012A-591B-45CC-94D2-4471C48022B1}" name="OEWS_NAICS_Analysis" displayName="OEWS_NAICS_Analysis" ref="A100:C111" totalsRowShown="0">
  <autoFilter ref="A100:C111" xr:uid="{7115012A-591B-45CC-94D2-4471C48022B1}"/>
  <tableColumns count="3">
    <tableColumn id="1" xr3:uid="{52F0F8F0-37DC-4D8C-ACD3-30B7905FFF08}" name="USEER Chapter "/>
    <tableColumn id="2" xr3:uid="{62D1E8CD-3101-4D5B-BD16-8D6BEAF896C8}" name="OEWS NAICS Codes analyzed" dataDxfId="11"/>
    <tableColumn id="3" xr3:uid="{D7A65D77-7B64-40DD-9D21-F0D38E43EE5F}" name="OEWS NAICS Title "/>
  </tableColumns>
  <tableStyleInfo name="TableStyleLight8"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9878CDA-06E0-4002-8C85-41A9101B2B59}" name="OEWS_NAICS_Analysis23" displayName="OEWS_NAICS_Analysis23" ref="A4:C95" totalsRowShown="0">
  <autoFilter ref="A4:C95" xr:uid="{D9878CDA-06E0-4002-8C85-41A9101B2B59}"/>
  <tableColumns count="3">
    <tableColumn id="1" xr3:uid="{FC938FDE-FDEF-47C3-BFD7-00FC131913FC}" name="Approximate USEER sector"/>
    <tableColumn id="2" xr3:uid="{83766B82-2621-4A55-82A3-70027B750885}" name="QCEW NAICS Code" dataDxfId="10"/>
    <tableColumn id="3" xr3:uid="{2F8CDDD5-F684-4F40-AC6F-BB60692ADEA4}" name="NAICS title"/>
  </tableColumns>
  <tableStyleInfo name="TableStyleLight8"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6C2B72C-5C11-4984-AF4B-558BCB54387B}" name="OEWS_NAICS_Analysis222345" displayName="OEWS_NAICS_Analysis222345" ref="A4:G23" totalsRowShown="0">
  <autoFilter ref="A4:G23" xr:uid="{7115012A-591B-45CC-94D2-4471C48022B1}"/>
  <tableColumns count="7">
    <tableColumn id="1" xr3:uid="{DC121E38-4A45-4DB4-9666-B843B37BC6E7}" name="2-digit SOC code"/>
    <tableColumn id="2" xr3:uid="{E1296E8D-91E0-44A4-B4E1-431D772C5F99}" name="Occupation Title"/>
    <tableColumn id="8" xr3:uid="{7F68BC2F-7CAB-4732-A936-220F707D9D88}" name="2025 Employment" dataDxfId="9" dataCellStyle="Comma"/>
    <tableColumn id="4" xr3:uid="{0B336B8C-B6F1-4280-9F19-6C7D3660D9CF}" name="2025 Avg Hourly Wage" dataDxfId="8" dataCellStyle="Currency"/>
    <tableColumn id="5" xr3:uid="{D94E37AF-836C-4FF0-849B-2716C76D4A38}" name="2025 Avg Annual Wages" dataDxfId="7" dataCellStyle="Currency"/>
    <tableColumn id="6" xr3:uid="{B3334478-CC25-4255-85B1-AEC9B397525C}" name="2022-2025" dataDxfId="6" dataCellStyle="Comma"/>
    <tableColumn id="7" xr3:uid="{293FCECC-B445-4527-834E-5F5950A54333}" name="2024-2025" dataDxfId="5" dataCellStyle="Comma"/>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8BF1A50-86EE-4388-ABC6-F6F417636AF3}" name="MVCP_Annual_Wages" displayName="MVCP_Annual_Wages" ref="Y2:AC103" totalsRowShown="0">
  <autoFilter ref="Y2:AC103" xr:uid="{C8BF1A50-86EE-4388-ABC6-F6F417636AF3}"/>
  <tableColumns count="5">
    <tableColumn id="1" xr3:uid="{1E9D8D23-7860-41D6-8ED8-2FBDA9E3D010}" name="SOC"/>
    <tableColumn id="2" xr3:uid="{FE7B5D68-83FA-4FA3-BD10-900066F83973}" name="Occupation Title"/>
    <tableColumn id="3" xr3:uid="{05123758-578C-4345-A3EE-64DD7350B29C}" name="Low" dataDxfId="366" dataCellStyle="Currency"/>
    <tableColumn id="4" xr3:uid="{98169225-834C-42A8-8F3C-5C21D31FABBC}" name="Median" dataDxfId="365" dataCellStyle="Currency"/>
    <tableColumn id="5" xr3:uid="{51267414-028C-4986-B730-11679A182C7E}" name="High" dataDxfId="364" dataCellStyle="Currency"/>
  </tableColumns>
  <tableStyleInfo name="TableStyleLight8"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D7EE3A6-300B-4366-8FB5-258F468A0ABB}" name="OEWS_NAICS_Analysis22234046" displayName="OEWS_NAICS_Analysis22234046" ref="A28:G48" totalsRowShown="0">
  <autoFilter ref="A28:G48" xr:uid="{AC522A78-903E-4242-A1B5-9FCF637EAF73}"/>
  <tableColumns count="7">
    <tableColumn id="1" xr3:uid="{AB42E46F-2C5A-4FF3-85DC-D7A662598149}" name="6-digit SOC code"/>
    <tableColumn id="2" xr3:uid="{1E511B9B-D7B7-404B-8578-17CF55E0F25C}" name="Occupation Title"/>
    <tableColumn id="8" xr3:uid="{D73B406F-BC51-47CA-993F-4858C4847F8A}" name="2025 Employment" dataDxfId="4" dataCellStyle="Comma">
      <calculatedColumnFormula>ROUND(C7,-2)</calculatedColumnFormula>
    </tableColumn>
    <tableColumn id="4" xr3:uid="{3DBE1C0B-0EC6-408A-B783-BA7496C5DCA9}" name="2025 Avg Hourly Wage" dataDxfId="3" dataCellStyle="Currency"/>
    <tableColumn id="5" xr3:uid="{68B98C4E-FB9C-4259-AC47-84D2DFF987FC}" name="2025 Avg Annual Wages" dataDxfId="2" dataCellStyle="Currency">
      <calculatedColumnFormula>ROUND(E7,-3)</calculatedColumnFormula>
    </tableColumn>
    <tableColumn id="6" xr3:uid="{05004E82-E5CA-4B21-912F-F17E17D15FA8}" name="2022-2025" dataDxfId="1" dataCellStyle="Comma"/>
    <tableColumn id="7" xr3:uid="{5F3A93DB-C2A4-469A-8D0F-256B7C3B1B11}" name="2024-2025" dataDxfId="0" dataCellStyle="Comma"/>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2F2CDF7-2C12-42E8-99D8-64C0E74A0383}" name="EPG_Solar_Annual_Wages" displayName="EPG_Solar_Annual_Wages" ref="AE2:AI103" totalsRowShown="0">
  <autoFilter ref="AE2:AI103" xr:uid="{A2F2CDF7-2C12-42E8-99D8-64C0E74A0383}"/>
  <tableColumns count="5">
    <tableColumn id="1" xr3:uid="{355FF301-7623-49F2-82B9-4CDE2ECFAF4A}" name="SOC"/>
    <tableColumn id="2" xr3:uid="{3C62C55F-AEFC-4D3F-9C9C-CDE235F6FB38}" name="Occupation Title"/>
    <tableColumn id="3" xr3:uid="{54D42BE1-8D43-42C3-9A40-E568ADA4E98F}" name="Low" dataDxfId="363" dataCellStyle="Currency"/>
    <tableColumn id="4" xr3:uid="{5B9F67CD-F84E-44F4-BC7F-DA6D66A7A992}" name="Median" dataDxfId="362" dataCellStyle="Currency"/>
    <tableColumn id="5" xr3:uid="{AF64DB61-0BCD-4D40-B7D5-A56905E0E6D9}" name="High" dataDxfId="361" dataCellStyle="Currency"/>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91CF39A-C542-45CA-891E-896084E937F4}" name="EPG_Wind_Annual_Wages" displayName="EPG_Wind_Annual_Wages" ref="AK2:AO103" totalsRowShown="0">
  <autoFilter ref="AK2:AO103" xr:uid="{C91CF39A-C542-45CA-891E-896084E937F4}"/>
  <tableColumns count="5">
    <tableColumn id="1" xr3:uid="{AA179A00-A9A0-49AA-9E22-29D03DDD6FF6}" name="SOC"/>
    <tableColumn id="2" xr3:uid="{83603005-8070-4472-8B30-D9C351E5A6AF}" name="Occupation Title"/>
    <tableColumn id="3" xr3:uid="{A65AF896-2223-475B-86B5-199B1B29C9C5}" name="Low" dataDxfId="360" dataCellStyle="Currency"/>
    <tableColumn id="4" xr3:uid="{757E696B-33F1-41BD-9599-993A2280FE26}" name="Median" dataDxfId="359" dataCellStyle="Currency"/>
    <tableColumn id="5" xr3:uid="{60AADEE5-7223-471E-9BC6-B2EE2E516096}" name="High" dataDxfId="358" dataCellStyle="Currency"/>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45F674A-F05A-4605-92CF-A44E99F31112}" name="EPG_Fossil_Annual_Wages" displayName="EPG_Fossil_Annual_Wages" ref="AQ2:AU103" totalsRowShown="0">
  <autoFilter ref="AQ2:AU103" xr:uid="{645F674A-F05A-4605-92CF-A44E99F31112}"/>
  <tableColumns count="5">
    <tableColumn id="1" xr3:uid="{E753EAB8-C081-4773-BC69-0D2D7AA6CA7A}" name="SOC"/>
    <tableColumn id="2" xr3:uid="{4DB123F9-6C7E-4AEA-AA16-EBCDB63558EB}" name="Occupation Title"/>
    <tableColumn id="3" xr3:uid="{1832EEB4-FE38-42C1-8834-DA51AEC5E792}" name="Low" dataDxfId="357" dataCellStyle="Currency"/>
    <tableColumn id="4" xr3:uid="{4F99AA89-6F12-41BD-9510-08F5B5E1B6D9}" name="Median" dataDxfId="356" dataCellStyle="Currency"/>
    <tableColumn id="5" xr3:uid="{A8E587B3-96D3-4E3B-91ED-28BA72608D6B}" name="High" dataDxfId="355" dataCellStyle="Currency"/>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table" Target="../tables/table43.xml"/><Relationship Id="rId1" Type="http://schemas.openxmlformats.org/officeDocument/2006/relationships/table" Target="../tables/table42.xml"/><Relationship Id="rId5" Type="http://schemas.openxmlformats.org/officeDocument/2006/relationships/table" Target="../tables/table46.xml"/><Relationship Id="rId4" Type="http://schemas.openxmlformats.org/officeDocument/2006/relationships/table" Target="../tables/table45.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49.xml"/><Relationship Id="rId7" Type="http://schemas.openxmlformats.org/officeDocument/2006/relationships/table" Target="../tables/table53.xml"/><Relationship Id="rId2" Type="http://schemas.openxmlformats.org/officeDocument/2006/relationships/table" Target="../tables/table48.xml"/><Relationship Id="rId1" Type="http://schemas.openxmlformats.org/officeDocument/2006/relationships/table" Target="../tables/table47.xml"/><Relationship Id="rId6" Type="http://schemas.openxmlformats.org/officeDocument/2006/relationships/table" Target="../tables/table52.xml"/><Relationship Id="rId5" Type="http://schemas.openxmlformats.org/officeDocument/2006/relationships/table" Target="../tables/table51.xml"/><Relationship Id="rId4" Type="http://schemas.openxmlformats.org/officeDocument/2006/relationships/table" Target="../tables/table5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table" Target="../tables/table55.xml"/><Relationship Id="rId1" Type="http://schemas.openxmlformats.org/officeDocument/2006/relationships/table" Target="../tables/table54.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table" Target="../tables/table5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table" Target="../tables/table59.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printerSettings" Target="../printerSettings/printerSettings2.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table" Target="../tables/table15.xml"/><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table" Target="../tables/table23.xml"/><Relationship Id="rId5" Type="http://schemas.openxmlformats.org/officeDocument/2006/relationships/table" Target="../tables/table27.xml"/><Relationship Id="rId4" Type="http://schemas.openxmlformats.org/officeDocument/2006/relationships/table" Target="../tables/table2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1.xml"/><Relationship Id="rId7" Type="http://schemas.openxmlformats.org/officeDocument/2006/relationships/table" Target="../tables/table35.xml"/><Relationship Id="rId2" Type="http://schemas.openxmlformats.org/officeDocument/2006/relationships/table" Target="../tables/table30.xml"/><Relationship Id="rId1" Type="http://schemas.openxmlformats.org/officeDocument/2006/relationships/table" Target="../tables/table29.xml"/><Relationship Id="rId6" Type="http://schemas.openxmlformats.org/officeDocument/2006/relationships/table" Target="../tables/table34.xml"/><Relationship Id="rId5" Type="http://schemas.openxmlformats.org/officeDocument/2006/relationships/table" Target="../tables/table33.xml"/><Relationship Id="rId4" Type="http://schemas.openxmlformats.org/officeDocument/2006/relationships/table" Target="../tables/table3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table" Target="../tables/table37.xml"/><Relationship Id="rId5" Type="http://schemas.openxmlformats.org/officeDocument/2006/relationships/table" Target="../tables/table41.xml"/><Relationship Id="rId4"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5BD0-96ED-4366-BACF-8CD49011DCD1}">
  <sheetPr codeName="Sheet1">
    <tabColor theme="0"/>
  </sheetPr>
  <dimension ref="A1:C17"/>
  <sheetViews>
    <sheetView topLeftCell="A2" workbookViewId="0">
      <selection activeCell="B15" sqref="B15"/>
    </sheetView>
  </sheetViews>
  <sheetFormatPr defaultRowHeight="14.45"/>
  <cols>
    <col min="1" max="1" width="21.140625" customWidth="1"/>
    <col min="2" max="2" width="69.7109375" bestFit="1" customWidth="1"/>
    <col min="3" max="3" width="19.5703125" customWidth="1"/>
  </cols>
  <sheetData>
    <row r="1" spans="1:3">
      <c r="A1" s="6" t="s">
        <v>0</v>
      </c>
    </row>
    <row r="2" spans="1:3">
      <c r="A2" t="s">
        <v>1</v>
      </c>
    </row>
    <row r="3" spans="1:3">
      <c r="A3" s="66" t="s">
        <v>2</v>
      </c>
      <c r="B3" s="66" t="s">
        <v>3</v>
      </c>
      <c r="C3" t="s">
        <v>4</v>
      </c>
    </row>
    <row r="4" spans="1:3">
      <c r="A4" t="s">
        <v>5</v>
      </c>
      <c r="B4" t="s">
        <v>6</v>
      </c>
      <c r="C4" s="67" t="str">
        <f t="shared" ref="C4:C16" si="0">HYPERLINK("#'"&amp;A4&amp;"'!A1","Go to tab")</f>
        <v>Go to tab</v>
      </c>
    </row>
    <row r="5" spans="1:3">
      <c r="A5" t="s">
        <v>7</v>
      </c>
      <c r="B5" t="s">
        <v>8</v>
      </c>
      <c r="C5" s="67" t="str">
        <f t="shared" si="0"/>
        <v>Go to tab</v>
      </c>
    </row>
    <row r="6" spans="1:3">
      <c r="A6" t="s">
        <v>9</v>
      </c>
      <c r="B6" t="s">
        <v>10</v>
      </c>
      <c r="C6" s="67" t="str">
        <f t="shared" si="0"/>
        <v>Go to tab</v>
      </c>
    </row>
    <row r="7" spans="1:3">
      <c r="A7" t="s">
        <v>11</v>
      </c>
      <c r="B7" t="s">
        <v>12</v>
      </c>
      <c r="C7" s="67" t="str">
        <f t="shared" si="0"/>
        <v>Go to tab</v>
      </c>
    </row>
    <row r="8" spans="1:3">
      <c r="A8" t="s">
        <v>13</v>
      </c>
      <c r="B8" t="s">
        <v>14</v>
      </c>
      <c r="C8" s="67" t="str">
        <f t="shared" si="0"/>
        <v>Go to tab</v>
      </c>
    </row>
    <row r="9" spans="1:3">
      <c r="A9" t="s">
        <v>15</v>
      </c>
      <c r="B9" t="s">
        <v>16</v>
      </c>
      <c r="C9" s="67" t="str">
        <f t="shared" si="0"/>
        <v>Go to tab</v>
      </c>
    </row>
    <row r="10" spans="1:3">
      <c r="A10" t="s">
        <v>17</v>
      </c>
      <c r="B10" t="s">
        <v>18</v>
      </c>
      <c r="C10" s="67" t="str">
        <f t="shared" si="0"/>
        <v>Go to tab</v>
      </c>
    </row>
    <row r="11" spans="1:3">
      <c r="A11" t="s">
        <v>19</v>
      </c>
      <c r="B11" t="s">
        <v>20</v>
      </c>
      <c r="C11" s="67" t="str">
        <f t="shared" si="0"/>
        <v>Go to tab</v>
      </c>
    </row>
    <row r="12" spans="1:3">
      <c r="A12" t="s">
        <v>21</v>
      </c>
      <c r="B12" t="s">
        <v>22</v>
      </c>
      <c r="C12" s="67" t="str">
        <f t="shared" si="0"/>
        <v>Go to tab</v>
      </c>
    </row>
    <row r="13" spans="1:3">
      <c r="A13" t="s">
        <v>23</v>
      </c>
      <c r="B13" t="s">
        <v>24</v>
      </c>
      <c r="C13" s="67" t="str">
        <f t="shared" si="0"/>
        <v>Go to tab</v>
      </c>
    </row>
    <row r="14" spans="1:3">
      <c r="A14" t="s">
        <v>25</v>
      </c>
      <c r="B14" t="s">
        <v>26</v>
      </c>
      <c r="C14" s="67" t="str">
        <f t="shared" si="0"/>
        <v>Go to tab</v>
      </c>
    </row>
    <row r="15" spans="1:3">
      <c r="A15" t="s">
        <v>27</v>
      </c>
      <c r="B15" t="s">
        <v>28</v>
      </c>
      <c r="C15" s="67" t="str">
        <f t="shared" si="0"/>
        <v>Go to tab</v>
      </c>
    </row>
    <row r="16" spans="1:3">
      <c r="A16" t="s">
        <v>29</v>
      </c>
      <c r="B16" t="s">
        <v>30</v>
      </c>
      <c r="C16" s="67" t="str">
        <f t="shared" si="0"/>
        <v>Go to tab</v>
      </c>
    </row>
    <row r="17" spans="1:3">
      <c r="A17" t="s">
        <v>31</v>
      </c>
      <c r="B17" t="s">
        <v>32</v>
      </c>
      <c r="C17" s="67" t="str">
        <f>HYPERLINK("#'"&amp;A17&amp;"'!A1","Go to tab")</f>
        <v>Go to tab</v>
      </c>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A047C-2766-428C-855F-956E9BECB300}">
  <sheetPr>
    <tabColor theme="0"/>
  </sheetPr>
  <dimension ref="A1:Z41"/>
  <sheetViews>
    <sheetView workbookViewId="0">
      <pane ySplit="5" topLeftCell="A6" activePane="bottomLeft" state="frozen"/>
      <selection pane="bottomLeft" activeCell="A9" sqref="A9"/>
    </sheetView>
  </sheetViews>
  <sheetFormatPr defaultRowHeight="14.45"/>
  <cols>
    <col min="1" max="1" width="11.85546875" customWidth="1"/>
    <col min="2" max="2" width="19.5703125" customWidth="1"/>
    <col min="3" max="3" width="14.140625" customWidth="1"/>
    <col min="4" max="4" width="19.5703125" customWidth="1"/>
    <col min="5" max="5" width="18.42578125" customWidth="1"/>
    <col min="7" max="7" width="26.140625" customWidth="1"/>
    <col min="8" max="8" width="20.7109375" bestFit="1" customWidth="1"/>
    <col min="9" max="11" width="14" customWidth="1"/>
    <col min="13" max="13" width="20.28515625" customWidth="1"/>
    <col min="14" max="14" width="12.42578125" customWidth="1"/>
    <col min="15" max="15" width="15.28515625" customWidth="1"/>
    <col min="16" max="16" width="12.42578125" customWidth="1"/>
    <col min="18" max="18" width="24.85546875" customWidth="1"/>
    <col min="19" max="21" width="14.7109375" customWidth="1"/>
    <col min="23" max="23" width="20.140625" customWidth="1"/>
    <col min="24" max="26" width="13" customWidth="1"/>
  </cols>
  <sheetData>
    <row r="1" spans="1:26">
      <c r="A1" s="6" t="s">
        <v>22</v>
      </c>
    </row>
    <row r="2" spans="1:26">
      <c r="A2" s="11" t="s">
        <v>378</v>
      </c>
    </row>
    <row r="3" spans="1:26">
      <c r="A3" s="11"/>
    </row>
    <row r="4" spans="1:26">
      <c r="A4" s="6" t="s">
        <v>488</v>
      </c>
      <c r="G4" s="6" t="s">
        <v>489</v>
      </c>
      <c r="M4" s="6" t="s">
        <v>490</v>
      </c>
      <c r="R4" s="6" t="s">
        <v>491</v>
      </c>
      <c r="W4" s="6" t="s">
        <v>492</v>
      </c>
    </row>
    <row r="5" spans="1:26">
      <c r="A5" t="s">
        <v>379</v>
      </c>
      <c r="B5" t="s">
        <v>493</v>
      </c>
      <c r="C5" t="s">
        <v>494</v>
      </c>
      <c r="D5" t="s">
        <v>495</v>
      </c>
      <c r="E5" t="s">
        <v>496</v>
      </c>
      <c r="G5" t="s">
        <v>379</v>
      </c>
      <c r="H5" t="s">
        <v>493</v>
      </c>
      <c r="I5" t="s">
        <v>494</v>
      </c>
      <c r="J5" t="s">
        <v>495</v>
      </c>
      <c r="K5" t="s">
        <v>496</v>
      </c>
      <c r="M5" s="56" t="s">
        <v>493</v>
      </c>
      <c r="N5" s="56" t="s">
        <v>494</v>
      </c>
      <c r="O5" s="56" t="s">
        <v>495</v>
      </c>
      <c r="P5" s="57" t="s">
        <v>496</v>
      </c>
      <c r="R5" s="56" t="s">
        <v>493</v>
      </c>
      <c r="S5" s="56" t="s">
        <v>494</v>
      </c>
      <c r="T5" s="56" t="s">
        <v>495</v>
      </c>
      <c r="U5" s="57" t="s">
        <v>496</v>
      </c>
      <c r="W5" s="56" t="s">
        <v>493</v>
      </c>
      <c r="X5" s="56" t="s">
        <v>494</v>
      </c>
      <c r="Y5" s="56" t="s">
        <v>495</v>
      </c>
      <c r="Z5" s="57" t="s">
        <v>496</v>
      </c>
    </row>
    <row r="6" spans="1:26">
      <c r="A6" t="s">
        <v>471</v>
      </c>
      <c r="B6" t="s">
        <v>497</v>
      </c>
      <c r="C6" s="33">
        <v>0.30232558139534882</v>
      </c>
      <c r="D6" s="33">
        <v>0.51162790697674421</v>
      </c>
      <c r="E6" s="33">
        <v>0.18604651162790697</v>
      </c>
      <c r="G6" t="s">
        <v>262</v>
      </c>
      <c r="H6" t="s">
        <v>497</v>
      </c>
      <c r="I6" s="33" t="s">
        <v>387</v>
      </c>
      <c r="J6" s="33" t="s">
        <v>387</v>
      </c>
      <c r="K6" s="33" t="s">
        <v>387</v>
      </c>
      <c r="M6" s="58" t="s">
        <v>497</v>
      </c>
      <c r="N6" s="59">
        <v>0.28398973263822941</v>
      </c>
      <c r="O6" s="59">
        <v>0.37791709593565909</v>
      </c>
      <c r="P6" s="60">
        <v>0.33809317142611156</v>
      </c>
      <c r="R6" s="58" t="s">
        <v>497</v>
      </c>
      <c r="S6" s="59">
        <v>0.35573225491458316</v>
      </c>
      <c r="T6" s="59">
        <v>0.41816441066161314</v>
      </c>
      <c r="U6" s="60">
        <v>0.22610333442380362</v>
      </c>
      <c r="W6" s="58" t="s">
        <v>497</v>
      </c>
      <c r="X6" s="59">
        <v>0.36180904522613067</v>
      </c>
      <c r="Y6" s="59">
        <v>0.35678391959798994</v>
      </c>
      <c r="Z6" s="60">
        <v>0.28140703517587939</v>
      </c>
    </row>
    <row r="7" spans="1:26">
      <c r="A7" t="s">
        <v>471</v>
      </c>
      <c r="B7" t="s">
        <v>498</v>
      </c>
      <c r="C7" s="33">
        <v>0.21686746987951808</v>
      </c>
      <c r="D7" s="33">
        <v>0.53012048192771088</v>
      </c>
      <c r="E7" s="33">
        <v>0.25301204819277107</v>
      </c>
      <c r="G7" t="s">
        <v>262</v>
      </c>
      <c r="H7" t="s">
        <v>498</v>
      </c>
      <c r="I7" s="33">
        <v>0.2</v>
      </c>
      <c r="J7" s="33">
        <v>0.4</v>
      </c>
      <c r="K7" s="33">
        <v>0.4</v>
      </c>
      <c r="M7" s="61" t="s">
        <v>498</v>
      </c>
      <c r="N7" s="62">
        <v>0.21842250666764113</v>
      </c>
      <c r="O7" s="62">
        <v>0.47469051933797135</v>
      </c>
      <c r="P7" s="63">
        <v>0.30688697399438719</v>
      </c>
      <c r="R7" s="61" t="s">
        <v>498</v>
      </c>
      <c r="S7" s="62">
        <v>0.25309708571665468</v>
      </c>
      <c r="T7" s="62">
        <v>0.55635487976998943</v>
      </c>
      <c r="U7" s="63">
        <v>0.19054803451335595</v>
      </c>
      <c r="W7" s="61" t="s">
        <v>498</v>
      </c>
      <c r="X7" s="62">
        <v>0.19661016949152543</v>
      </c>
      <c r="Y7" s="62">
        <v>0.53559322033898304</v>
      </c>
      <c r="Z7" s="63">
        <v>0.26779661016949152</v>
      </c>
    </row>
    <row r="8" spans="1:26">
      <c r="A8" t="s">
        <v>471</v>
      </c>
      <c r="B8" t="s">
        <v>499</v>
      </c>
      <c r="C8" s="33">
        <v>0.11855670103092783</v>
      </c>
      <c r="D8" s="33">
        <v>0.61855670103092786</v>
      </c>
      <c r="E8" s="33">
        <v>0.26288659793814434</v>
      </c>
      <c r="G8" t="s">
        <v>262</v>
      </c>
      <c r="H8" t="s">
        <v>499</v>
      </c>
      <c r="I8" s="33">
        <v>0.14545454545454545</v>
      </c>
      <c r="J8" s="33">
        <v>0.52727272727272723</v>
      </c>
      <c r="K8" s="33">
        <v>0.32727272727272727</v>
      </c>
      <c r="M8" s="61" t="s">
        <v>499</v>
      </c>
      <c r="N8" s="62">
        <v>0.11167470186969104</v>
      </c>
      <c r="O8" s="62">
        <v>0.52351405523812755</v>
      </c>
      <c r="P8" s="63">
        <v>0.36481124289218053</v>
      </c>
      <c r="R8" s="61" t="s">
        <v>499</v>
      </c>
      <c r="S8" s="62">
        <v>0.10303176002590171</v>
      </c>
      <c r="T8" s="62">
        <v>0.57074120210321933</v>
      </c>
      <c r="U8" s="63">
        <v>0.32622703787087903</v>
      </c>
      <c r="W8" s="61" t="s">
        <v>499</v>
      </c>
      <c r="X8" s="62">
        <v>9.5030514385353093E-2</v>
      </c>
      <c r="Y8" s="62">
        <v>0.56669572798605061</v>
      </c>
      <c r="Z8" s="63">
        <v>0.33827375762859635</v>
      </c>
    </row>
    <row r="9" spans="1:26">
      <c r="A9" t="s">
        <v>478</v>
      </c>
      <c r="B9" t="s">
        <v>497</v>
      </c>
      <c r="C9" s="33">
        <v>0.3</v>
      </c>
      <c r="D9" s="33">
        <v>0.25</v>
      </c>
      <c r="E9" s="33">
        <v>0.45</v>
      </c>
      <c r="G9" t="s">
        <v>263</v>
      </c>
      <c r="H9" t="s">
        <v>497</v>
      </c>
      <c r="I9" s="33">
        <v>0.2857142857142857</v>
      </c>
      <c r="J9" s="33">
        <v>0.5</v>
      </c>
      <c r="K9" s="33">
        <v>0.21428571428571427</v>
      </c>
    </row>
    <row r="10" spans="1:26">
      <c r="A10" t="s">
        <v>478</v>
      </c>
      <c r="B10" t="s">
        <v>498</v>
      </c>
      <c r="C10" s="33">
        <v>0.20930232558139536</v>
      </c>
      <c r="D10" s="33">
        <v>0.51162790697674421</v>
      </c>
      <c r="E10" s="33">
        <v>0.27906976744186046</v>
      </c>
      <c r="G10" t="s">
        <v>263</v>
      </c>
      <c r="H10" t="s">
        <v>498</v>
      </c>
      <c r="I10" s="33">
        <v>0.2</v>
      </c>
      <c r="J10" s="33">
        <v>0.65</v>
      </c>
      <c r="K10" s="33">
        <v>0.15</v>
      </c>
    </row>
    <row r="11" spans="1:26">
      <c r="A11" t="s">
        <v>478</v>
      </c>
      <c r="B11" t="s">
        <v>499</v>
      </c>
      <c r="C11" s="33">
        <v>0.11475409836065574</v>
      </c>
      <c r="D11" s="33">
        <v>0.55191256830601088</v>
      </c>
      <c r="E11" s="33">
        <v>0.33333333333333331</v>
      </c>
      <c r="G11" t="s">
        <v>263</v>
      </c>
      <c r="H11" t="s">
        <v>499</v>
      </c>
      <c r="I11" s="33">
        <v>0.11538461538461539</v>
      </c>
      <c r="J11" s="33">
        <v>0.53846153846153844</v>
      </c>
      <c r="K11" s="33">
        <v>0.34615384615384615</v>
      </c>
    </row>
    <row r="12" spans="1:26">
      <c r="A12" t="s">
        <v>486</v>
      </c>
      <c r="B12" t="s">
        <v>497</v>
      </c>
      <c r="C12" s="33" t="s">
        <v>387</v>
      </c>
      <c r="D12" s="33" t="s">
        <v>387</v>
      </c>
      <c r="E12" s="33" t="s">
        <v>387</v>
      </c>
      <c r="G12" t="s">
        <v>264</v>
      </c>
      <c r="H12" t="s">
        <v>497</v>
      </c>
      <c r="I12" s="33" t="s">
        <v>387</v>
      </c>
      <c r="J12" s="33" t="s">
        <v>387</v>
      </c>
      <c r="K12" s="33" t="s">
        <v>387</v>
      </c>
    </row>
    <row r="13" spans="1:26">
      <c r="A13" t="s">
        <v>486</v>
      </c>
      <c r="B13" t="s">
        <v>498</v>
      </c>
      <c r="C13" s="33">
        <v>0.1111111111111111</v>
      </c>
      <c r="D13" s="33">
        <v>0.55555555555555558</v>
      </c>
      <c r="E13" s="33">
        <v>0.33333333333333331</v>
      </c>
      <c r="G13" t="s">
        <v>264</v>
      </c>
      <c r="H13" t="s">
        <v>498</v>
      </c>
      <c r="I13" s="33">
        <v>0.1</v>
      </c>
      <c r="J13" s="33">
        <v>0.7</v>
      </c>
      <c r="K13" s="33">
        <v>0.2</v>
      </c>
    </row>
    <row r="14" spans="1:26">
      <c r="A14" t="s">
        <v>486</v>
      </c>
      <c r="B14" t="s">
        <v>499</v>
      </c>
      <c r="C14" s="33">
        <v>8.7912087912087919E-2</v>
      </c>
      <c r="D14" s="33">
        <v>0.49450549450549453</v>
      </c>
      <c r="E14" s="33">
        <v>0.4175824175824176</v>
      </c>
      <c r="G14" t="s">
        <v>264</v>
      </c>
      <c r="H14" t="s">
        <v>499</v>
      </c>
      <c r="I14" s="33">
        <v>0.125</v>
      </c>
      <c r="J14" s="33">
        <v>0.45833333333333331</v>
      </c>
      <c r="K14" s="33">
        <v>0.41666666666666669</v>
      </c>
    </row>
    <row r="15" spans="1:26">
      <c r="A15" t="s">
        <v>484</v>
      </c>
      <c r="B15" t="s">
        <v>497</v>
      </c>
      <c r="C15" s="33" t="s">
        <v>387</v>
      </c>
      <c r="D15" s="33" t="s">
        <v>387</v>
      </c>
      <c r="E15" s="33" t="s">
        <v>387</v>
      </c>
      <c r="G15" t="s">
        <v>265</v>
      </c>
      <c r="H15" t="s">
        <v>497</v>
      </c>
      <c r="I15" s="33">
        <v>0.27777777777777779</v>
      </c>
      <c r="J15" s="33">
        <v>0.5</v>
      </c>
      <c r="K15" s="33">
        <v>0.22222222222222221</v>
      </c>
    </row>
    <row r="16" spans="1:26">
      <c r="A16" t="s">
        <v>484</v>
      </c>
      <c r="B16" t="s">
        <v>498</v>
      </c>
      <c r="C16" s="33">
        <v>4.7619047619047616E-2</v>
      </c>
      <c r="D16" s="33">
        <v>0.5714285714285714</v>
      </c>
      <c r="E16" s="33">
        <v>0.38095238095238093</v>
      </c>
      <c r="G16" t="s">
        <v>265</v>
      </c>
      <c r="H16" t="s">
        <v>498</v>
      </c>
      <c r="I16" s="33">
        <v>0.19354838709677419</v>
      </c>
      <c r="J16" s="33">
        <v>0.61290322580645162</v>
      </c>
      <c r="K16" s="33">
        <v>0.19354838709677419</v>
      </c>
    </row>
    <row r="17" spans="1:11">
      <c r="A17" t="s">
        <v>484</v>
      </c>
      <c r="B17" t="s">
        <v>499</v>
      </c>
      <c r="C17" s="33">
        <v>9.4117647058823528E-2</v>
      </c>
      <c r="D17" s="33">
        <v>0.45882352941176469</v>
      </c>
      <c r="E17" s="33">
        <v>0.44705882352941179</v>
      </c>
      <c r="G17" t="s">
        <v>265</v>
      </c>
      <c r="H17" t="s">
        <v>499</v>
      </c>
      <c r="I17" s="33">
        <v>0.11392405063291139</v>
      </c>
      <c r="J17" s="33">
        <v>0.620253164556962</v>
      </c>
      <c r="K17" s="33">
        <v>0.26582278481012656</v>
      </c>
    </row>
    <row r="18" spans="1:11">
      <c r="A18" t="s">
        <v>480</v>
      </c>
      <c r="B18" t="s">
        <v>497</v>
      </c>
      <c r="C18" s="33">
        <v>0.16666666666666666</v>
      </c>
      <c r="D18" s="33">
        <v>0.41666666666666669</v>
      </c>
      <c r="E18" s="33">
        <v>0.41666666666666669</v>
      </c>
      <c r="G18" t="s">
        <v>266</v>
      </c>
      <c r="H18" t="s">
        <v>497</v>
      </c>
      <c r="I18" s="33" t="s">
        <v>387</v>
      </c>
      <c r="J18" s="33" t="s">
        <v>387</v>
      </c>
      <c r="K18" s="33" t="s">
        <v>387</v>
      </c>
    </row>
    <row r="19" spans="1:11">
      <c r="A19" t="s">
        <v>480</v>
      </c>
      <c r="B19" t="s">
        <v>498</v>
      </c>
      <c r="C19" s="33">
        <v>0.23809523809523808</v>
      </c>
      <c r="D19" s="33">
        <v>0.38095238095238093</v>
      </c>
      <c r="E19" s="33">
        <v>0.38095238095238093</v>
      </c>
      <c r="G19" t="s">
        <v>266</v>
      </c>
      <c r="H19" t="s">
        <v>498</v>
      </c>
      <c r="I19" s="33">
        <v>0.2</v>
      </c>
      <c r="J19" s="33">
        <v>0.6</v>
      </c>
      <c r="K19" s="33">
        <v>0.2</v>
      </c>
    </row>
    <row r="20" spans="1:11">
      <c r="A20" t="s">
        <v>480</v>
      </c>
      <c r="B20" t="s">
        <v>499</v>
      </c>
      <c r="C20" s="33">
        <v>0.11049723756906077</v>
      </c>
      <c r="D20" s="33">
        <v>0.46961325966850831</v>
      </c>
      <c r="E20" s="33">
        <v>0.41988950276243092</v>
      </c>
      <c r="G20" t="s">
        <v>266</v>
      </c>
      <c r="H20" t="s">
        <v>499</v>
      </c>
      <c r="I20" s="33">
        <v>0.10714285714285714</v>
      </c>
      <c r="J20" s="33">
        <v>0.5357142857142857</v>
      </c>
      <c r="K20" s="33">
        <v>0.35714285714285715</v>
      </c>
    </row>
    <row r="21" spans="1:11">
      <c r="A21" t="s">
        <v>479</v>
      </c>
      <c r="B21" t="s">
        <v>497</v>
      </c>
      <c r="C21" s="33">
        <v>0.23809523809523808</v>
      </c>
      <c r="D21" s="33">
        <v>0.33333333333333331</v>
      </c>
      <c r="E21" s="33">
        <v>0.42857142857142855</v>
      </c>
      <c r="G21" t="s">
        <v>268</v>
      </c>
      <c r="H21" t="s">
        <v>497</v>
      </c>
      <c r="I21" s="33" t="s">
        <v>387</v>
      </c>
      <c r="J21" s="33" t="s">
        <v>387</v>
      </c>
      <c r="K21" s="33" t="s">
        <v>387</v>
      </c>
    </row>
    <row r="22" spans="1:11">
      <c r="A22" t="s">
        <v>479</v>
      </c>
      <c r="B22" t="s">
        <v>498</v>
      </c>
      <c r="C22" s="33">
        <v>0.17460317460317459</v>
      </c>
      <c r="D22" s="33">
        <v>0.47619047619047616</v>
      </c>
      <c r="E22" s="33">
        <v>0.34920634920634919</v>
      </c>
      <c r="G22" t="s">
        <v>268</v>
      </c>
      <c r="H22" t="s">
        <v>498</v>
      </c>
      <c r="I22" s="33">
        <v>0</v>
      </c>
      <c r="J22" s="33">
        <v>0.66666666666666663</v>
      </c>
      <c r="K22" s="33">
        <v>0.33333333333333331</v>
      </c>
    </row>
    <row r="23" spans="1:11">
      <c r="A23" t="s">
        <v>479</v>
      </c>
      <c r="B23" t="s">
        <v>499</v>
      </c>
      <c r="C23" s="33">
        <v>0.10357142857142858</v>
      </c>
      <c r="D23" s="33">
        <v>0.49285714285714288</v>
      </c>
      <c r="E23" s="33">
        <v>0.40357142857142858</v>
      </c>
      <c r="G23" t="s">
        <v>268</v>
      </c>
      <c r="H23" t="s">
        <v>499</v>
      </c>
      <c r="I23" s="33">
        <v>7.6923076923076927E-2</v>
      </c>
      <c r="J23" s="33">
        <v>0.53846153846153844</v>
      </c>
      <c r="K23" s="33">
        <v>0.38461538461538464</v>
      </c>
    </row>
    <row r="24" spans="1:11">
      <c r="A24" t="s">
        <v>287</v>
      </c>
      <c r="B24" t="s">
        <v>497</v>
      </c>
      <c r="C24" s="33" t="s">
        <v>387</v>
      </c>
      <c r="D24" s="33" t="s">
        <v>387</v>
      </c>
      <c r="E24" s="33" t="s">
        <v>387</v>
      </c>
      <c r="G24" t="s">
        <v>274</v>
      </c>
      <c r="H24" t="s">
        <v>497</v>
      </c>
      <c r="I24" s="33">
        <v>0.46666666666666667</v>
      </c>
      <c r="J24" s="33">
        <v>0.33333333333333331</v>
      </c>
      <c r="K24" s="33">
        <v>0.2</v>
      </c>
    </row>
    <row r="25" spans="1:11">
      <c r="A25" t="s">
        <v>287</v>
      </c>
      <c r="B25" t="s">
        <v>498</v>
      </c>
      <c r="C25" s="33">
        <v>0.23076923076923078</v>
      </c>
      <c r="D25" s="33">
        <v>0.38461538461538464</v>
      </c>
      <c r="E25" s="33">
        <v>0.38461538461538464</v>
      </c>
      <c r="G25" t="s">
        <v>274</v>
      </c>
      <c r="H25" t="s">
        <v>498</v>
      </c>
      <c r="I25" s="33">
        <v>0.21276595744680851</v>
      </c>
      <c r="J25" s="33">
        <v>0.65957446808510634</v>
      </c>
      <c r="K25" s="33">
        <v>0.1276595744680851</v>
      </c>
    </row>
    <row r="26" spans="1:11">
      <c r="A26" t="s">
        <v>287</v>
      </c>
      <c r="B26" t="s">
        <v>499</v>
      </c>
      <c r="C26" s="33">
        <v>0.10526315789473684</v>
      </c>
      <c r="D26" s="33">
        <v>0.47368421052631576</v>
      </c>
      <c r="E26" s="33">
        <v>0.42105263157894735</v>
      </c>
      <c r="G26" t="s">
        <v>274</v>
      </c>
      <c r="H26" t="s">
        <v>499</v>
      </c>
      <c r="I26" s="33">
        <v>0.13698630136986301</v>
      </c>
      <c r="J26" s="33">
        <v>0.5273972602739726</v>
      </c>
      <c r="K26" s="33">
        <v>0.33561643835616439</v>
      </c>
    </row>
    <row r="27" spans="1:11">
      <c r="A27" t="s">
        <v>262</v>
      </c>
      <c r="B27" t="s">
        <v>497</v>
      </c>
      <c r="C27" s="33" t="s">
        <v>387</v>
      </c>
      <c r="D27" s="33" t="s">
        <v>387</v>
      </c>
      <c r="E27" s="33" t="s">
        <v>387</v>
      </c>
      <c r="G27" t="s">
        <v>391</v>
      </c>
      <c r="H27" t="s">
        <v>497</v>
      </c>
      <c r="I27" s="33" t="s">
        <v>387</v>
      </c>
      <c r="J27" s="33" t="s">
        <v>387</v>
      </c>
      <c r="K27" s="33" t="s">
        <v>387</v>
      </c>
    </row>
    <row r="28" spans="1:11">
      <c r="A28" t="s">
        <v>262</v>
      </c>
      <c r="B28" t="s">
        <v>498</v>
      </c>
      <c r="C28" s="33">
        <v>0.1</v>
      </c>
      <c r="D28" s="33">
        <v>0.5</v>
      </c>
      <c r="E28" s="33">
        <v>0.4</v>
      </c>
      <c r="G28" t="s">
        <v>391</v>
      </c>
      <c r="H28" t="s">
        <v>498</v>
      </c>
      <c r="I28" s="33" t="s">
        <v>387</v>
      </c>
      <c r="J28" s="33" t="s">
        <v>387</v>
      </c>
      <c r="K28" s="33" t="s">
        <v>387</v>
      </c>
    </row>
    <row r="29" spans="1:11">
      <c r="A29" t="s">
        <v>262</v>
      </c>
      <c r="B29" t="s">
        <v>499</v>
      </c>
      <c r="C29" s="33">
        <v>0.140625</v>
      </c>
      <c r="D29" s="33">
        <v>0.484375</v>
      </c>
      <c r="E29" s="33">
        <v>0.375</v>
      </c>
      <c r="G29" t="s">
        <v>391</v>
      </c>
      <c r="H29" t="s">
        <v>499</v>
      </c>
      <c r="I29" s="33">
        <v>0.10638297872340426</v>
      </c>
      <c r="J29" s="33">
        <v>0.44680851063829785</v>
      </c>
      <c r="K29" s="33">
        <v>0.44680851063829785</v>
      </c>
    </row>
    <row r="30" spans="1:11">
      <c r="A30" t="s">
        <v>485</v>
      </c>
      <c r="B30" t="s">
        <v>497</v>
      </c>
      <c r="C30" s="33">
        <v>0.26315789473684209</v>
      </c>
      <c r="D30" s="33">
        <v>0.36842105263157893</v>
      </c>
      <c r="E30" s="33">
        <v>0.36842105263157893</v>
      </c>
      <c r="G30" t="s">
        <v>287</v>
      </c>
      <c r="H30" t="s">
        <v>497</v>
      </c>
      <c r="I30" s="33" t="s">
        <v>387</v>
      </c>
      <c r="J30" s="33" t="s">
        <v>387</v>
      </c>
      <c r="K30" s="33" t="s">
        <v>387</v>
      </c>
    </row>
    <row r="31" spans="1:11">
      <c r="A31" t="s">
        <v>485</v>
      </c>
      <c r="B31" t="s">
        <v>498</v>
      </c>
      <c r="C31" s="33">
        <v>0.2857142857142857</v>
      </c>
      <c r="D31" s="33">
        <v>0.38095238095238093</v>
      </c>
      <c r="E31" s="33">
        <v>0.33333333333333331</v>
      </c>
      <c r="G31" t="s">
        <v>287</v>
      </c>
      <c r="H31" t="s">
        <v>498</v>
      </c>
      <c r="I31" s="33" t="s">
        <v>387</v>
      </c>
      <c r="J31" s="33" t="s">
        <v>387</v>
      </c>
      <c r="K31" s="33" t="s">
        <v>387</v>
      </c>
    </row>
    <row r="32" spans="1:11">
      <c r="A32" t="s">
        <v>485</v>
      </c>
      <c r="B32" t="s">
        <v>499</v>
      </c>
      <c r="C32" s="33">
        <v>0.10309278350515463</v>
      </c>
      <c r="D32" s="33">
        <v>0.47422680412371132</v>
      </c>
      <c r="E32" s="33">
        <v>0.42268041237113402</v>
      </c>
      <c r="G32" t="s">
        <v>287</v>
      </c>
      <c r="H32" t="s">
        <v>499</v>
      </c>
      <c r="I32" s="33">
        <v>0.11764705882352941</v>
      </c>
      <c r="J32" s="33">
        <v>0.5</v>
      </c>
      <c r="K32" s="33">
        <v>0.38235294117647056</v>
      </c>
    </row>
    <row r="33" spans="1:11">
      <c r="A33" t="s">
        <v>481</v>
      </c>
      <c r="B33" t="s">
        <v>497</v>
      </c>
      <c r="C33" s="33" t="s">
        <v>387</v>
      </c>
      <c r="D33" s="33" t="s">
        <v>387</v>
      </c>
      <c r="E33" s="33" t="s">
        <v>387</v>
      </c>
      <c r="G33" t="s">
        <v>276</v>
      </c>
      <c r="H33" t="s">
        <v>497</v>
      </c>
      <c r="I33" s="33">
        <v>0.27777777777777779</v>
      </c>
      <c r="J33" s="33">
        <v>0.5</v>
      </c>
      <c r="K33" s="33">
        <v>0.22222222222222221</v>
      </c>
    </row>
    <row r="34" spans="1:11">
      <c r="A34" t="s">
        <v>481</v>
      </c>
      <c r="B34" t="s">
        <v>498</v>
      </c>
      <c r="C34" s="33">
        <v>0.13333333333333333</v>
      </c>
      <c r="D34" s="33">
        <v>0.53333333333333333</v>
      </c>
      <c r="E34" s="33">
        <v>0.33333333333333331</v>
      </c>
      <c r="G34" t="s">
        <v>276</v>
      </c>
      <c r="H34" t="s">
        <v>498</v>
      </c>
      <c r="I34" s="33">
        <v>0.4</v>
      </c>
      <c r="J34" s="33">
        <v>0.47272727272727272</v>
      </c>
      <c r="K34" s="33">
        <v>0.12727272727272726</v>
      </c>
    </row>
    <row r="35" spans="1:11">
      <c r="A35" t="s">
        <v>481</v>
      </c>
      <c r="B35" t="s">
        <v>499</v>
      </c>
      <c r="C35" s="33">
        <v>0.11711711711711711</v>
      </c>
      <c r="D35" s="33">
        <v>0.48648648648648651</v>
      </c>
      <c r="E35" s="33">
        <v>0.3963963963963964</v>
      </c>
      <c r="G35" t="s">
        <v>276</v>
      </c>
      <c r="H35" t="s">
        <v>499</v>
      </c>
      <c r="I35" s="33">
        <v>0.17391304347826086</v>
      </c>
      <c r="J35" s="33">
        <v>0.52173913043478259</v>
      </c>
      <c r="K35" s="33">
        <v>0.30434782608695654</v>
      </c>
    </row>
    <row r="36" spans="1:11">
      <c r="A36" t="s">
        <v>276</v>
      </c>
      <c r="B36" t="s">
        <v>497</v>
      </c>
      <c r="C36" s="33" t="s">
        <v>387</v>
      </c>
      <c r="D36" s="33" t="s">
        <v>387</v>
      </c>
      <c r="E36" s="33" t="s">
        <v>387</v>
      </c>
      <c r="G36" s="6" t="s">
        <v>316</v>
      </c>
      <c r="H36" s="6" t="s">
        <v>497</v>
      </c>
      <c r="I36" s="34">
        <v>0.30868642569737842</v>
      </c>
      <c r="J36" s="34">
        <v>0.46892152412043347</v>
      </c>
      <c r="K36" s="34">
        <v>0.22239205018218813</v>
      </c>
    </row>
    <row r="37" spans="1:11">
      <c r="A37" t="s">
        <v>276</v>
      </c>
      <c r="B37" t="s">
        <v>498</v>
      </c>
      <c r="C37" s="33" t="s">
        <v>387</v>
      </c>
      <c r="D37" s="33" t="s">
        <v>387</v>
      </c>
      <c r="E37" s="33" t="s">
        <v>387</v>
      </c>
      <c r="G37" s="6" t="s">
        <v>316</v>
      </c>
      <c r="H37" s="6" t="s">
        <v>498</v>
      </c>
      <c r="I37" s="34">
        <v>0.2002301905941388</v>
      </c>
      <c r="J37" s="34">
        <v>0.61455238600011652</v>
      </c>
      <c r="K37" s="34">
        <v>0.18521742340574465</v>
      </c>
    </row>
    <row r="38" spans="1:11">
      <c r="A38" t="s">
        <v>276</v>
      </c>
      <c r="B38" t="s">
        <v>499</v>
      </c>
      <c r="C38" s="33" t="s">
        <v>387</v>
      </c>
      <c r="D38" s="33" t="s">
        <v>387</v>
      </c>
      <c r="E38" s="33" t="s">
        <v>387</v>
      </c>
      <c r="G38" s="6" t="s">
        <v>316</v>
      </c>
      <c r="H38" s="6" t="s">
        <v>499</v>
      </c>
      <c r="I38" s="34">
        <v>0.12135207984579657</v>
      </c>
      <c r="J38" s="34">
        <v>0.54554894543665777</v>
      </c>
      <c r="K38" s="34">
        <v>0.33309897471754585</v>
      </c>
    </row>
    <row r="39" spans="1:11">
      <c r="A39" s="6" t="s">
        <v>316</v>
      </c>
      <c r="B39" s="6" t="s">
        <v>497</v>
      </c>
      <c r="C39" s="34">
        <v>0.26888326672220503</v>
      </c>
      <c r="D39" s="34">
        <v>0.42156842410125711</v>
      </c>
      <c r="E39" s="34">
        <v>0.30954830917653819</v>
      </c>
    </row>
    <row r="40" spans="1:11">
      <c r="A40" s="6" t="s">
        <v>316</v>
      </c>
      <c r="B40" s="6" t="s">
        <v>498</v>
      </c>
      <c r="C40" s="34">
        <v>0.20052045559592538</v>
      </c>
      <c r="D40" s="34">
        <v>0.5033217508451977</v>
      </c>
      <c r="E40" s="34">
        <v>0.29615779355887689</v>
      </c>
    </row>
    <row r="41" spans="1:11">
      <c r="A41" s="6" t="s">
        <v>316</v>
      </c>
      <c r="B41" s="6" t="s">
        <v>499</v>
      </c>
      <c r="C41" s="34">
        <v>0.11346776692373881</v>
      </c>
      <c r="D41" s="34">
        <v>0.52802699512846718</v>
      </c>
      <c r="E41" s="34">
        <v>0.35850523794779404</v>
      </c>
    </row>
  </sheetData>
  <pageMargins left="0.7" right="0.7" top="0.75" bottom="0.75" header="0.3" footer="0.3"/>
  <tableParts count="5">
    <tablePart r:id="rId1"/>
    <tablePart r:id="rId2"/>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0856E-D727-4228-9557-21E3F4C6602F}">
  <sheetPr>
    <tabColor theme="0"/>
  </sheetPr>
  <dimension ref="A1:D90"/>
  <sheetViews>
    <sheetView workbookViewId="0">
      <pane xSplit="1" ySplit="3" topLeftCell="B85" activePane="bottomRight" state="frozen"/>
      <selection pane="bottomRight" activeCell="A89" sqref="A89"/>
      <selection pane="bottomLeft" activeCell="A4" sqref="A4"/>
      <selection pane="topRight" activeCell="B1" sqref="B1"/>
    </sheetView>
  </sheetViews>
  <sheetFormatPr defaultRowHeight="14.45"/>
  <cols>
    <col min="1" max="1" width="54.85546875" customWidth="1"/>
    <col min="2" max="4" width="22.5703125" customWidth="1"/>
  </cols>
  <sheetData>
    <row r="1" spans="1:4">
      <c r="A1" s="6" t="s">
        <v>500</v>
      </c>
    </row>
    <row r="3" spans="1:4">
      <c r="A3" s="1" t="s">
        <v>254</v>
      </c>
      <c r="B3" s="1" t="s">
        <v>501</v>
      </c>
      <c r="C3" s="1" t="s">
        <v>502</v>
      </c>
      <c r="D3" s="1" t="s">
        <v>499</v>
      </c>
    </row>
    <row r="4" spans="1:4">
      <c r="A4" s="15" t="s">
        <v>262</v>
      </c>
      <c r="B4" s="24">
        <v>0.5522048637379634</v>
      </c>
      <c r="C4" s="24">
        <v>0.14415780659952038</v>
      </c>
      <c r="D4" s="25">
        <v>0.30363732966251628</v>
      </c>
    </row>
    <row r="5" spans="1:4">
      <c r="A5" s="27" t="s">
        <v>263</v>
      </c>
      <c r="B5" s="17">
        <v>0.67173949671700039</v>
      </c>
      <c r="C5" s="17">
        <v>0.1364288635639376</v>
      </c>
      <c r="D5" s="18">
        <v>0.19183163971906211</v>
      </c>
    </row>
    <row r="6" spans="1:4">
      <c r="A6" s="27" t="s">
        <v>264</v>
      </c>
      <c r="B6" s="17">
        <v>0.66343953647002252</v>
      </c>
      <c r="C6" s="17">
        <v>0.15144169555974454</v>
      </c>
      <c r="D6" s="18">
        <v>0.18511876797023297</v>
      </c>
    </row>
    <row r="7" spans="1:4">
      <c r="A7" s="27" t="s">
        <v>265</v>
      </c>
      <c r="B7" s="17">
        <v>0.61571971235218625</v>
      </c>
      <c r="C7" s="17">
        <v>0.14710376206190456</v>
      </c>
      <c r="D7" s="18">
        <v>0.23717652558590915</v>
      </c>
    </row>
    <row r="8" spans="1:4">
      <c r="A8" s="27" t="s">
        <v>266</v>
      </c>
      <c r="B8" s="17">
        <v>0.81532884666835415</v>
      </c>
      <c r="C8" s="17">
        <v>8.6179975223921873E-2</v>
      </c>
      <c r="D8" s="18">
        <v>9.8491178107724023E-2</v>
      </c>
    </row>
    <row r="9" spans="1:4">
      <c r="A9" s="27" t="s">
        <v>268</v>
      </c>
      <c r="B9" s="17">
        <v>0.74375730178895305</v>
      </c>
      <c r="C9" s="17">
        <v>0.12564686685030999</v>
      </c>
      <c r="D9" s="18">
        <v>0.13059583136073699</v>
      </c>
    </row>
    <row r="10" spans="1:4">
      <c r="A10" s="27" t="s">
        <v>270</v>
      </c>
      <c r="B10" s="17">
        <v>0.82042368747854688</v>
      </c>
      <c r="C10" s="17">
        <v>0.11121084988960935</v>
      </c>
      <c r="D10" s="18">
        <v>6.8365462631843801E-2</v>
      </c>
    </row>
    <row r="11" spans="1:4">
      <c r="A11" s="27" t="s">
        <v>274</v>
      </c>
      <c r="B11" s="17">
        <v>0.80111026798494045</v>
      </c>
      <c r="C11" s="17">
        <v>8.3970530651200234E-2</v>
      </c>
      <c r="D11" s="18">
        <v>0.11491920136385926</v>
      </c>
    </row>
    <row r="12" spans="1:4">
      <c r="A12" s="27" t="s">
        <v>275</v>
      </c>
      <c r="B12" s="17">
        <v>0.79927035186603512</v>
      </c>
      <c r="C12" s="17">
        <v>9.7879075579374628E-2</v>
      </c>
      <c r="D12" s="18">
        <v>0.10285057255459018</v>
      </c>
    </row>
    <row r="13" spans="1:4">
      <c r="A13" s="28" t="s">
        <v>276</v>
      </c>
      <c r="B13" s="19">
        <v>0.62183339447101316</v>
      </c>
      <c r="C13" s="19">
        <v>0.12160857016518335</v>
      </c>
      <c r="D13" s="20">
        <v>0.25655803536380345</v>
      </c>
    </row>
    <row r="14" spans="1:4">
      <c r="A14" s="29" t="s">
        <v>316</v>
      </c>
      <c r="B14" s="9">
        <v>0.68234159474516864</v>
      </c>
      <c r="C14" s="9">
        <v>0.1302328662069723</v>
      </c>
      <c r="D14" s="23">
        <v>0.18742553904785905</v>
      </c>
    </row>
    <row r="16" spans="1:4">
      <c r="A16" s="1" t="s">
        <v>278</v>
      </c>
      <c r="B16" s="36" t="s">
        <v>501</v>
      </c>
      <c r="C16" s="36" t="s">
        <v>502</v>
      </c>
      <c r="D16" s="37" t="s">
        <v>499</v>
      </c>
    </row>
    <row r="17" spans="1:4">
      <c r="A17" s="15" t="s">
        <v>279</v>
      </c>
      <c r="B17" s="33">
        <v>0.80293103791514586</v>
      </c>
      <c r="C17" s="33">
        <v>0.11730595169524413</v>
      </c>
      <c r="D17" s="33">
        <v>7.9763010389610103E-2</v>
      </c>
    </row>
    <row r="18" spans="1:4">
      <c r="A18" s="27" t="s">
        <v>478</v>
      </c>
      <c r="B18" s="33">
        <v>0.73468883959822917</v>
      </c>
      <c r="C18" s="33">
        <v>0.1029973503104399</v>
      </c>
      <c r="D18" s="33">
        <v>0.162313810091331</v>
      </c>
    </row>
    <row r="19" spans="1:4">
      <c r="A19" s="27" t="s">
        <v>486</v>
      </c>
      <c r="B19" s="33">
        <v>0.88146737325128144</v>
      </c>
      <c r="C19" s="33">
        <v>7.6700254261197059E-2</v>
      </c>
      <c r="D19" s="33">
        <v>4.1832372487521384E-2</v>
      </c>
    </row>
    <row r="20" spans="1:4">
      <c r="A20" s="27" t="s">
        <v>484</v>
      </c>
      <c r="B20" s="33">
        <v>0.78949269033760938</v>
      </c>
      <c r="C20" s="33">
        <v>0.11456296440580258</v>
      </c>
      <c r="D20" s="33">
        <v>9.5944345256588001E-2</v>
      </c>
    </row>
    <row r="21" spans="1:4">
      <c r="A21" s="27" t="s">
        <v>480</v>
      </c>
      <c r="B21" s="33">
        <v>0.62596482439236989</v>
      </c>
      <c r="C21" s="33">
        <v>9.5551064037499342E-2</v>
      </c>
      <c r="D21" s="33">
        <v>0.27848411157013081</v>
      </c>
    </row>
    <row r="22" spans="1:4">
      <c r="A22" s="27" t="s">
        <v>287</v>
      </c>
      <c r="B22" s="33">
        <v>0.75787160693725897</v>
      </c>
      <c r="C22" s="33">
        <v>7.9198383446409865E-2</v>
      </c>
      <c r="D22" s="33">
        <v>0.16293000961633114</v>
      </c>
    </row>
    <row r="23" spans="1:4">
      <c r="A23" s="27" t="s">
        <v>262</v>
      </c>
      <c r="B23" s="33">
        <v>0.70979355520250598</v>
      </c>
      <c r="C23" s="33">
        <v>7.969989407770503E-2</v>
      </c>
      <c r="D23" s="33">
        <v>0.21050655071978899</v>
      </c>
    </row>
    <row r="24" spans="1:4">
      <c r="A24" s="27" t="s">
        <v>288</v>
      </c>
      <c r="B24" s="33">
        <v>0.72949416458268979</v>
      </c>
      <c r="C24" s="33">
        <v>0.10481082615926308</v>
      </c>
      <c r="D24" s="33">
        <v>0.16569500925804714</v>
      </c>
    </row>
    <row r="25" spans="1:4">
      <c r="A25" s="27" t="s">
        <v>479</v>
      </c>
      <c r="B25" s="33">
        <v>0.64542116468867217</v>
      </c>
      <c r="C25" s="33">
        <v>9.1255127542441597E-2</v>
      </c>
      <c r="D25" s="33">
        <v>0.26332370776888614</v>
      </c>
    </row>
    <row r="26" spans="1:4">
      <c r="A26" s="28" t="s">
        <v>290</v>
      </c>
      <c r="B26" s="33">
        <v>0.79236121111606816</v>
      </c>
      <c r="C26" s="33">
        <v>8.5776207207849064E-2</v>
      </c>
      <c r="D26" s="33">
        <v>0.1218625816760829</v>
      </c>
    </row>
    <row r="27" spans="1:4">
      <c r="A27" s="29" t="s">
        <v>276</v>
      </c>
      <c r="B27" s="33">
        <v>0.79116815268144647</v>
      </c>
      <c r="C27" s="33">
        <v>0.11697660641623833</v>
      </c>
      <c r="D27" s="33">
        <v>9.1855240902315199E-2</v>
      </c>
    </row>
    <row r="28" spans="1:4">
      <c r="A28" s="15" t="s">
        <v>316</v>
      </c>
      <c r="B28" s="34">
        <v>0.7578656378831532</v>
      </c>
      <c r="C28" s="34">
        <v>0.1058289548922009</v>
      </c>
      <c r="D28" s="34">
        <v>0.13630540722464576</v>
      </c>
    </row>
    <row r="30" spans="1:4">
      <c r="A30" s="1" t="s">
        <v>292</v>
      </c>
      <c r="B30" s="36" t="s">
        <v>501</v>
      </c>
      <c r="C30" s="36" t="s">
        <v>502</v>
      </c>
      <c r="D30" s="37" t="s">
        <v>499</v>
      </c>
    </row>
    <row r="31" spans="1:4">
      <c r="A31" s="27" t="s">
        <v>293</v>
      </c>
      <c r="B31" s="33">
        <v>0.81781241669692051</v>
      </c>
      <c r="C31" s="33">
        <v>0.11834829164258259</v>
      </c>
      <c r="D31" s="33">
        <v>6.3839291660496927E-2</v>
      </c>
    </row>
    <row r="32" spans="1:4">
      <c r="A32" s="27" t="s">
        <v>294</v>
      </c>
      <c r="B32" s="33">
        <v>0.8302467842608694</v>
      </c>
      <c r="C32" s="33">
        <v>0.10210392081339541</v>
      </c>
      <c r="D32" s="33">
        <v>6.7649294925735237E-2</v>
      </c>
    </row>
    <row r="33" spans="1:4">
      <c r="A33" s="27" t="s">
        <v>295</v>
      </c>
      <c r="B33" s="33">
        <v>0.80768563598288656</v>
      </c>
      <c r="C33" s="33">
        <v>0.12050291936333279</v>
      </c>
      <c r="D33" s="33">
        <v>7.1811444653780643E-2</v>
      </c>
    </row>
    <row r="34" spans="1:4">
      <c r="A34" s="27" t="s">
        <v>296</v>
      </c>
      <c r="B34" s="33">
        <v>0.83304816109261826</v>
      </c>
      <c r="C34" s="33">
        <v>0.11879499448175802</v>
      </c>
      <c r="D34" s="33">
        <v>4.8156844425623714E-2</v>
      </c>
    </row>
    <row r="35" spans="1:4">
      <c r="A35" s="27" t="s">
        <v>297</v>
      </c>
      <c r="B35" s="33">
        <v>0.79287408877009857</v>
      </c>
      <c r="C35" s="33">
        <v>0.11437058675147416</v>
      </c>
      <c r="D35" s="33">
        <v>9.2755324478427159E-2</v>
      </c>
    </row>
    <row r="36" spans="1:4">
      <c r="A36" s="27" t="s">
        <v>276</v>
      </c>
      <c r="B36" s="33">
        <v>0.83218105919403451</v>
      </c>
      <c r="C36" s="33">
        <v>0.11306984961131038</v>
      </c>
      <c r="D36" s="33">
        <v>5.4749091194654972E-2</v>
      </c>
    </row>
    <row r="37" spans="1:4">
      <c r="A37" s="64" t="s">
        <v>316</v>
      </c>
      <c r="B37" s="34">
        <v>0.82069562193278345</v>
      </c>
      <c r="C37" s="34">
        <v>0.11688190188099067</v>
      </c>
      <c r="D37" s="34">
        <v>6.2422476186225928E-2</v>
      </c>
    </row>
    <row r="39" spans="1:4">
      <c r="A39" s="1" t="s">
        <v>299</v>
      </c>
      <c r="B39" s="1" t="s">
        <v>501</v>
      </c>
      <c r="C39" s="1" t="s">
        <v>502</v>
      </c>
      <c r="D39" s="1" t="s">
        <v>499</v>
      </c>
    </row>
    <row r="40" spans="1:4">
      <c r="A40" s="27" t="s">
        <v>300</v>
      </c>
      <c r="B40" s="2">
        <v>0.8087950120406816</v>
      </c>
      <c r="C40" s="2">
        <v>0.11327678200258944</v>
      </c>
      <c r="D40" s="2">
        <v>7.7928205956729044E-2</v>
      </c>
    </row>
    <row r="41" spans="1:4">
      <c r="A41" s="27" t="s">
        <v>301</v>
      </c>
      <c r="B41" s="2">
        <v>0.79711533417857905</v>
      </c>
      <c r="C41" s="2">
        <v>0.12037701931661406</v>
      </c>
      <c r="D41" s="2">
        <v>8.2507646504806922E-2</v>
      </c>
    </row>
    <row r="42" spans="1:4">
      <c r="A42" s="27" t="s">
        <v>302</v>
      </c>
      <c r="B42" s="2">
        <v>0.73979926497029991</v>
      </c>
      <c r="C42" s="2">
        <v>0.13167335235240143</v>
      </c>
      <c r="D42" s="2">
        <v>0.12852738267729868</v>
      </c>
    </row>
    <row r="43" spans="1:4">
      <c r="A43" s="27" t="s">
        <v>303</v>
      </c>
      <c r="B43" s="2">
        <v>0.82812752754724017</v>
      </c>
      <c r="C43" s="2">
        <v>0.11070257241950039</v>
      </c>
      <c r="D43" s="2">
        <v>6.1169900033259422E-2</v>
      </c>
    </row>
    <row r="44" spans="1:4">
      <c r="A44" s="27" t="s">
        <v>304</v>
      </c>
      <c r="B44" s="2">
        <v>0.78442797221761806</v>
      </c>
      <c r="C44" s="2">
        <v>0.11613602378014852</v>
      </c>
      <c r="D44" s="2">
        <v>9.9436004002233389E-2</v>
      </c>
    </row>
    <row r="45" spans="1:4">
      <c r="A45" s="27" t="s">
        <v>305</v>
      </c>
      <c r="B45" s="2">
        <v>0.83807431774364249</v>
      </c>
      <c r="C45" s="2">
        <v>7.8709693020097546E-2</v>
      </c>
      <c r="D45" s="2">
        <v>8.3215989236260043E-2</v>
      </c>
    </row>
    <row r="46" spans="1:4">
      <c r="A46" s="27" t="s">
        <v>306</v>
      </c>
      <c r="B46" s="2">
        <v>0.83453277129200298</v>
      </c>
      <c r="C46" s="2">
        <v>0.12421786160571061</v>
      </c>
      <c r="D46" s="2">
        <v>4.124936710228639E-2</v>
      </c>
    </row>
    <row r="47" spans="1:4">
      <c r="A47" s="27" t="s">
        <v>307</v>
      </c>
      <c r="B47" s="2">
        <v>0.82893942164846224</v>
      </c>
      <c r="C47" s="2">
        <v>0.12382068464932096</v>
      </c>
      <c r="D47" s="2">
        <v>4.7239893702216831E-2</v>
      </c>
    </row>
    <row r="48" spans="1:4">
      <c r="A48" s="27" t="s">
        <v>308</v>
      </c>
      <c r="B48" s="2">
        <v>0.82055979737955742</v>
      </c>
      <c r="C48" s="2">
        <v>0.12802768731931341</v>
      </c>
      <c r="D48" s="2">
        <v>5.1412515301129162E-2</v>
      </c>
    </row>
    <row r="49" spans="1:4">
      <c r="A49" s="27" t="s">
        <v>309</v>
      </c>
      <c r="B49" s="2">
        <v>0.78317946834830354</v>
      </c>
      <c r="C49" s="2">
        <v>0.12389284726044142</v>
      </c>
      <c r="D49" s="2">
        <v>9.2927684391254997E-2</v>
      </c>
    </row>
    <row r="50" spans="1:4">
      <c r="A50" s="27" t="s">
        <v>310</v>
      </c>
      <c r="B50" s="2">
        <v>0.83772637097125724</v>
      </c>
      <c r="C50" s="2">
        <v>0.10965794243294036</v>
      </c>
      <c r="D50" s="2">
        <v>5.2615686595802368E-2</v>
      </c>
    </row>
    <row r="51" spans="1:4">
      <c r="A51" s="27" t="s">
        <v>287</v>
      </c>
      <c r="B51" s="2">
        <v>0.83705701393871201</v>
      </c>
      <c r="C51" s="2">
        <v>8.4592640339486186E-2</v>
      </c>
      <c r="D51" s="2">
        <v>7.8350345721801828E-2</v>
      </c>
    </row>
    <row r="52" spans="1:4">
      <c r="A52" s="27" t="s">
        <v>311</v>
      </c>
      <c r="B52" s="2">
        <v>0.84590834371554213</v>
      </c>
      <c r="C52" s="2">
        <v>0.106147025114133</v>
      </c>
      <c r="D52" s="2">
        <v>4.7944631170324901E-2</v>
      </c>
    </row>
    <row r="53" spans="1:4">
      <c r="A53" s="27" t="s">
        <v>312</v>
      </c>
      <c r="B53" s="2">
        <v>0.8489508745225397</v>
      </c>
      <c r="C53" s="2">
        <v>9.7167709168136607E-2</v>
      </c>
      <c r="D53" s="2">
        <v>5.3881416309323582E-2</v>
      </c>
    </row>
    <row r="54" spans="1:4">
      <c r="A54" s="27" t="s">
        <v>313</v>
      </c>
      <c r="B54" s="2">
        <v>0.84418084308334829</v>
      </c>
      <c r="C54" s="2">
        <v>0.11124533798501701</v>
      </c>
      <c r="D54" s="2">
        <v>4.457381893163475E-2</v>
      </c>
    </row>
    <row r="55" spans="1:4">
      <c r="A55" s="27" t="s">
        <v>276</v>
      </c>
      <c r="B55" s="33">
        <v>0.83962228671843542</v>
      </c>
      <c r="C55" s="33">
        <v>0.12469884772895844</v>
      </c>
      <c r="D55" s="33">
        <v>3.5678865552606132E-2</v>
      </c>
    </row>
    <row r="56" spans="1:4">
      <c r="A56" s="64" t="s">
        <v>316</v>
      </c>
      <c r="B56" s="34">
        <v>0.80033527379454694</v>
      </c>
      <c r="C56" s="34">
        <v>0.1191325550712634</v>
      </c>
      <c r="D56" s="34">
        <v>8.0532171134189812E-2</v>
      </c>
    </row>
    <row r="58" spans="1:4">
      <c r="A58" s="39" t="s">
        <v>315</v>
      </c>
      <c r="B58" s="36" t="s">
        <v>501</v>
      </c>
      <c r="C58" s="36" t="s">
        <v>502</v>
      </c>
      <c r="D58" s="37" t="s">
        <v>499</v>
      </c>
    </row>
    <row r="59" spans="1:4">
      <c r="A59" s="27" t="s">
        <v>316</v>
      </c>
      <c r="B59" s="8">
        <v>0.81858810738780208</v>
      </c>
      <c r="C59" s="8">
        <v>0.11711486864079279</v>
      </c>
      <c r="D59" s="16">
        <v>6.4297023971405146E-2</v>
      </c>
    </row>
    <row r="61" spans="1:4">
      <c r="A61" s="1" t="s">
        <v>317</v>
      </c>
      <c r="B61" s="1" t="s">
        <v>501</v>
      </c>
      <c r="C61" s="1" t="s">
        <v>502</v>
      </c>
      <c r="D61" s="1" t="s">
        <v>499</v>
      </c>
    </row>
    <row r="62" spans="1:4">
      <c r="A62" s="27" t="s">
        <v>318</v>
      </c>
      <c r="B62" s="2">
        <v>0.81136848640928383</v>
      </c>
      <c r="C62" s="2">
        <v>0.10991341360793631</v>
      </c>
      <c r="D62" s="2">
        <v>7.8718099982779816E-2</v>
      </c>
    </row>
    <row r="63" spans="1:4">
      <c r="A63" s="27" t="s">
        <v>319</v>
      </c>
      <c r="B63" s="2">
        <v>0.82277012052594067</v>
      </c>
      <c r="C63" s="2">
        <v>0.12451997690048823</v>
      </c>
      <c r="D63" s="2">
        <v>5.2709902573570971E-2</v>
      </c>
    </row>
    <row r="64" spans="1:4">
      <c r="A64" s="27" t="s">
        <v>320</v>
      </c>
      <c r="B64" s="2">
        <v>0.75957284259011715</v>
      </c>
      <c r="C64" s="2">
        <v>0.12176000800261214</v>
      </c>
      <c r="D64" s="2">
        <v>0.11866714940727073</v>
      </c>
    </row>
    <row r="65" spans="1:4">
      <c r="A65" s="27" t="s">
        <v>321</v>
      </c>
      <c r="B65" s="2">
        <v>0.75311359081141493</v>
      </c>
      <c r="C65" s="2">
        <v>0.12138243292691489</v>
      </c>
      <c r="D65" s="2">
        <v>0.12550397626167017</v>
      </c>
    </row>
    <row r="66" spans="1:4">
      <c r="A66" s="27" t="s">
        <v>322</v>
      </c>
      <c r="B66" s="2">
        <v>0.80201762076639505</v>
      </c>
      <c r="C66" s="2">
        <v>0.12048048535549628</v>
      </c>
      <c r="D66" s="2">
        <v>7.7501893878108699E-2</v>
      </c>
    </row>
    <row r="67" spans="1:4">
      <c r="A67" s="27" t="s">
        <v>323</v>
      </c>
      <c r="B67" s="2">
        <v>0.81537159554174854</v>
      </c>
      <c r="C67" s="2">
        <v>0.10994787448967758</v>
      </c>
      <c r="D67" s="2">
        <v>7.4680529968573869E-2</v>
      </c>
    </row>
    <row r="68" spans="1:4">
      <c r="A68" s="27" t="s">
        <v>324</v>
      </c>
      <c r="B68" s="2">
        <v>0.82374570609084941</v>
      </c>
      <c r="C68" s="2">
        <v>0.11373928243658261</v>
      </c>
      <c r="D68" s="2">
        <v>6.2515011472567994E-2</v>
      </c>
    </row>
    <row r="69" spans="1:4">
      <c r="A69" s="27" t="s">
        <v>325</v>
      </c>
      <c r="B69" s="2">
        <v>0.60181888210664081</v>
      </c>
      <c r="C69" s="2">
        <v>0.16395731043012973</v>
      </c>
      <c r="D69" s="2">
        <v>0.23422380746322946</v>
      </c>
    </row>
    <row r="70" spans="1:4">
      <c r="A70" s="27" t="s">
        <v>326</v>
      </c>
      <c r="B70" s="2">
        <v>0.82330540431795618</v>
      </c>
      <c r="C70" s="2">
        <v>0.1075981649778139</v>
      </c>
      <c r="D70" s="2">
        <v>6.9096430704229897E-2</v>
      </c>
    </row>
    <row r="71" spans="1:4">
      <c r="A71" s="27" t="s">
        <v>327</v>
      </c>
      <c r="B71" s="2">
        <v>0.81213405714664033</v>
      </c>
      <c r="C71" s="2">
        <v>0.12593780261120374</v>
      </c>
      <c r="D71" s="2">
        <v>6.1928140242155934E-2</v>
      </c>
    </row>
    <row r="72" spans="1:4">
      <c r="A72" s="27" t="s">
        <v>328</v>
      </c>
      <c r="B72" s="2">
        <v>0.83305490744965283</v>
      </c>
      <c r="C72" s="2">
        <v>0.12394550261646178</v>
      </c>
      <c r="D72" s="2">
        <v>4.299958993388539E-2</v>
      </c>
    </row>
    <row r="73" spans="1:4">
      <c r="A73" s="27" t="s">
        <v>329</v>
      </c>
      <c r="B73" s="2">
        <v>0.77043025851592795</v>
      </c>
      <c r="C73" s="2">
        <v>0.11823096599969438</v>
      </c>
      <c r="D73" s="2">
        <v>0.11133877548437764</v>
      </c>
    </row>
    <row r="74" spans="1:4">
      <c r="A74" s="27" t="s">
        <v>330</v>
      </c>
      <c r="B74" s="2">
        <v>0.81872910324070225</v>
      </c>
      <c r="C74" s="2">
        <v>0.10944934187692841</v>
      </c>
      <c r="D74" s="2">
        <v>7.1821554882369298E-2</v>
      </c>
    </row>
    <row r="75" spans="1:4">
      <c r="A75" s="27" t="s">
        <v>331</v>
      </c>
      <c r="B75" s="2">
        <v>0.68032502072279366</v>
      </c>
      <c r="C75" s="2">
        <v>0.14273917346488738</v>
      </c>
      <c r="D75" s="2">
        <v>0.17693580581231888</v>
      </c>
    </row>
    <row r="76" spans="1:4">
      <c r="A76" s="27" t="s">
        <v>332</v>
      </c>
      <c r="B76" s="2">
        <v>0.80763699374169429</v>
      </c>
      <c r="C76" s="2">
        <v>0.1044737404073086</v>
      </c>
      <c r="D76" s="2">
        <v>8.7889265850997045E-2</v>
      </c>
    </row>
    <row r="77" spans="1:4">
      <c r="A77" s="27" t="s">
        <v>333</v>
      </c>
      <c r="B77" s="33">
        <v>0.79728267133338671</v>
      </c>
      <c r="C77" s="33">
        <v>0.11882068071556748</v>
      </c>
      <c r="D77" s="33">
        <v>8.3896647951045719E-2</v>
      </c>
    </row>
    <row r="78" spans="1:4">
      <c r="A78" s="27" t="s">
        <v>334</v>
      </c>
      <c r="B78" s="35">
        <v>0.81228577766473764</v>
      </c>
      <c r="C78" s="35">
        <v>0.11044694035387607</v>
      </c>
      <c r="D78" s="35">
        <v>7.726728198138641E-2</v>
      </c>
    </row>
    <row r="79" spans="1:4">
      <c r="A79" s="27" t="s">
        <v>335</v>
      </c>
      <c r="B79" s="41">
        <v>0.82423668254506721</v>
      </c>
      <c r="C79" s="41">
        <v>0.11322186223562773</v>
      </c>
      <c r="D79" s="41">
        <v>6.2541455219305014E-2</v>
      </c>
    </row>
    <row r="80" spans="1:4">
      <c r="A80" s="27" t="s">
        <v>336</v>
      </c>
      <c r="B80" s="41">
        <v>0.78407370732179982</v>
      </c>
      <c r="C80" s="41">
        <v>0.12258936844908379</v>
      </c>
      <c r="D80" s="41">
        <v>9.3336924229116325E-2</v>
      </c>
    </row>
    <row r="81" spans="1:4">
      <c r="A81" s="27" t="s">
        <v>337</v>
      </c>
      <c r="B81" s="41">
        <v>0.82225947091088469</v>
      </c>
      <c r="C81" s="41">
        <v>0.11405014501478278</v>
      </c>
      <c r="D81" s="41">
        <v>6.3690384074332571E-2</v>
      </c>
    </row>
    <row r="82" spans="1:4">
      <c r="A82" s="27" t="s">
        <v>338</v>
      </c>
      <c r="B82" s="41">
        <v>0.82300301340521209</v>
      </c>
      <c r="C82" s="41">
        <v>0.1124330724544866</v>
      </c>
      <c r="D82" s="41">
        <v>6.4563914140301423E-2</v>
      </c>
    </row>
    <row r="83" spans="1:4">
      <c r="A83" s="27" t="s">
        <v>339</v>
      </c>
      <c r="B83" s="41">
        <v>0.84684786830689385</v>
      </c>
      <c r="C83" s="41">
        <v>0.10163424822277596</v>
      </c>
      <c r="D83" s="41">
        <v>5.1517883470330261E-2</v>
      </c>
    </row>
    <row r="84" spans="1:4">
      <c r="A84" s="27" t="s">
        <v>340</v>
      </c>
      <c r="B84" s="41">
        <v>0.78074425429887284</v>
      </c>
      <c r="C84" s="41">
        <v>0.12433107609009848</v>
      </c>
      <c r="D84" s="41">
        <v>9.4924669611028689E-2</v>
      </c>
    </row>
    <row r="85" spans="1:4">
      <c r="A85" s="64" t="s">
        <v>316</v>
      </c>
      <c r="B85" s="43">
        <v>0.80903975153637187</v>
      </c>
      <c r="C85" s="43">
        <v>0.11542264264612861</v>
      </c>
      <c r="D85" s="43">
        <v>7.5537605817499492E-2</v>
      </c>
    </row>
    <row r="87" spans="1:4">
      <c r="A87" s="1" t="s">
        <v>342</v>
      </c>
      <c r="B87" s="1" t="s">
        <v>501</v>
      </c>
      <c r="C87" s="1" t="s">
        <v>502</v>
      </c>
      <c r="D87" s="1" t="s">
        <v>499</v>
      </c>
    </row>
    <row r="88" spans="1:4">
      <c r="A88" s="15" t="s">
        <v>343</v>
      </c>
      <c r="B88" s="24">
        <v>0.77214286667796661</v>
      </c>
      <c r="C88" s="24">
        <v>0.11892921610629908</v>
      </c>
      <c r="D88" s="25">
        <v>0.10892791721573448</v>
      </c>
    </row>
    <row r="89" spans="1:4">
      <c r="A89" s="28" t="s">
        <v>344</v>
      </c>
      <c r="B89" s="19">
        <v>0.4100483337250227</v>
      </c>
      <c r="C89" s="19">
        <v>0.16587896199146041</v>
      </c>
      <c r="D89" s="20">
        <v>0.42407270428351695</v>
      </c>
    </row>
    <row r="90" spans="1:4">
      <c r="A90" s="26" t="s">
        <v>316</v>
      </c>
      <c r="B90" s="21">
        <v>0.73055069560545371</v>
      </c>
      <c r="C90" s="21">
        <v>0.12432212233645307</v>
      </c>
      <c r="D90" s="22">
        <v>0.14512718205809325</v>
      </c>
    </row>
  </sheetData>
  <pageMargins left="0.7" right="0.7" top="0.75" bottom="0.75" header="0.3" footer="0.3"/>
  <tableParts count="7">
    <tablePart r:id="rId1"/>
    <tablePart r:id="rId2"/>
    <tablePart r:id="rId3"/>
    <tablePart r:id="rId4"/>
    <tablePart r:id="rId5"/>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C8652-235F-4D95-A0B7-6F9A8FEA3100}">
  <sheetPr>
    <tabColor theme="0"/>
  </sheetPr>
  <dimension ref="A1:N24"/>
  <sheetViews>
    <sheetView workbookViewId="0">
      <pane ySplit="5" topLeftCell="A20" activePane="bottomLeft" state="frozen"/>
      <selection pane="bottomLeft" activeCell="A29" sqref="A29"/>
      <selection activeCell="G1" sqref="G1"/>
    </sheetView>
  </sheetViews>
  <sheetFormatPr defaultRowHeight="14.45"/>
  <cols>
    <col min="1" max="1" width="37.7109375" bestFit="1" customWidth="1"/>
    <col min="2" max="2" width="20.85546875" customWidth="1"/>
    <col min="3" max="3" width="22.140625" customWidth="1"/>
    <col min="5" max="5" width="21" customWidth="1"/>
    <col min="6" max="8" width="13.28515625" customWidth="1"/>
    <col min="10" max="10" width="11.85546875" customWidth="1"/>
    <col min="11" max="11" width="19.5703125" customWidth="1"/>
    <col min="12" max="14" width="11" customWidth="1"/>
  </cols>
  <sheetData>
    <row r="1" spans="1:14">
      <c r="A1" s="6" t="s">
        <v>503</v>
      </c>
    </row>
    <row r="2" spans="1:14" s="11" customFormat="1">
      <c r="A2" s="11" t="s">
        <v>504</v>
      </c>
    </row>
    <row r="4" spans="1:14">
      <c r="A4" s="6" t="s">
        <v>505</v>
      </c>
      <c r="E4" s="6" t="s">
        <v>506</v>
      </c>
      <c r="J4" s="6" t="s">
        <v>507</v>
      </c>
    </row>
    <row r="5" spans="1:14" ht="29.1">
      <c r="A5" s="1" t="s">
        <v>508</v>
      </c>
      <c r="B5" s="1" t="s">
        <v>509</v>
      </c>
      <c r="C5" s="1" t="s">
        <v>510</v>
      </c>
      <c r="E5" t="s">
        <v>379</v>
      </c>
      <c r="F5" s="1" t="s">
        <v>501</v>
      </c>
      <c r="G5" s="1" t="s">
        <v>502</v>
      </c>
      <c r="H5" s="1" t="s">
        <v>499</v>
      </c>
      <c r="J5" s="1" t="s">
        <v>379</v>
      </c>
      <c r="K5" s="1" t="s">
        <v>470</v>
      </c>
      <c r="L5" s="1" t="s">
        <v>494</v>
      </c>
      <c r="M5" s="1" t="s">
        <v>495</v>
      </c>
      <c r="N5" s="1" t="s">
        <v>496</v>
      </c>
    </row>
    <row r="6" spans="1:14">
      <c r="A6" t="s">
        <v>511</v>
      </c>
      <c r="B6" s="32">
        <v>0.72405900180678806</v>
      </c>
      <c r="C6" s="32">
        <v>0.72634195537109869</v>
      </c>
      <c r="E6" t="s">
        <v>512</v>
      </c>
      <c r="F6" s="33">
        <v>0.79116815268144647</v>
      </c>
      <c r="G6" s="33">
        <v>0.11697660641623833</v>
      </c>
      <c r="H6" s="33">
        <v>9.1855240902315199E-2</v>
      </c>
      <c r="J6" t="s">
        <v>408</v>
      </c>
      <c r="K6" t="s">
        <v>384</v>
      </c>
      <c r="L6" t="s">
        <v>387</v>
      </c>
      <c r="M6" t="s">
        <v>387</v>
      </c>
      <c r="N6" t="s">
        <v>387</v>
      </c>
    </row>
    <row r="7" spans="1:14">
      <c r="A7" t="s">
        <v>513</v>
      </c>
      <c r="B7" s="32">
        <v>0.27594099819321194</v>
      </c>
      <c r="C7" s="32">
        <v>0.27365804462890131</v>
      </c>
      <c r="E7" t="s">
        <v>396</v>
      </c>
      <c r="F7" s="33">
        <v>0.62183339447101316</v>
      </c>
      <c r="G7" s="33">
        <v>0.12160857016518335</v>
      </c>
      <c r="H7" s="33">
        <v>0.25655803536380345</v>
      </c>
      <c r="J7" t="s">
        <v>408</v>
      </c>
      <c r="K7" t="s">
        <v>386</v>
      </c>
      <c r="L7" t="s">
        <v>387</v>
      </c>
      <c r="M7" t="s">
        <v>387</v>
      </c>
      <c r="N7" t="s">
        <v>387</v>
      </c>
    </row>
    <row r="8" spans="1:14">
      <c r="A8" t="s">
        <v>514</v>
      </c>
      <c r="B8" s="32">
        <v>0.17026676557158116</v>
      </c>
      <c r="C8" s="32">
        <v>0.12193758544156892</v>
      </c>
      <c r="J8" t="s">
        <v>408</v>
      </c>
      <c r="K8" t="s">
        <v>515</v>
      </c>
      <c r="L8" t="s">
        <v>387</v>
      </c>
      <c r="M8" t="s">
        <v>387</v>
      </c>
      <c r="N8" t="s">
        <v>387</v>
      </c>
    </row>
    <row r="9" spans="1:14">
      <c r="A9" t="s">
        <v>516</v>
      </c>
      <c r="B9" s="32">
        <v>0.82973323442841895</v>
      </c>
      <c r="C9" s="32">
        <v>0.87806241455843137</v>
      </c>
      <c r="J9" t="s">
        <v>408</v>
      </c>
      <c r="K9" t="s">
        <v>517</v>
      </c>
      <c r="L9" t="s">
        <v>387</v>
      </c>
      <c r="M9" t="s">
        <v>387</v>
      </c>
      <c r="N9" t="s">
        <v>387</v>
      </c>
    </row>
    <row r="10" spans="1:14">
      <c r="A10" t="s">
        <v>518</v>
      </c>
      <c r="B10" s="32">
        <v>1.3869628963416461E-2</v>
      </c>
      <c r="C10" s="32">
        <v>1.3692800117144167E-2</v>
      </c>
      <c r="J10" t="s">
        <v>408</v>
      </c>
      <c r="K10" t="s">
        <v>382</v>
      </c>
      <c r="L10" t="s">
        <v>387</v>
      </c>
      <c r="M10" t="s">
        <v>387</v>
      </c>
      <c r="N10" t="s">
        <v>387</v>
      </c>
    </row>
    <row r="11" spans="1:14">
      <c r="A11" t="s">
        <v>519</v>
      </c>
      <c r="B11" s="32">
        <v>9.5392924195990283E-2</v>
      </c>
      <c r="C11" s="32">
        <v>5.6842263777357425E-2</v>
      </c>
      <c r="J11" t="s">
        <v>408</v>
      </c>
      <c r="K11" t="s">
        <v>473</v>
      </c>
      <c r="L11" t="s">
        <v>387</v>
      </c>
      <c r="M11" t="s">
        <v>387</v>
      </c>
      <c r="N11" t="s">
        <v>387</v>
      </c>
    </row>
    <row r="12" spans="1:14">
      <c r="A12" t="s">
        <v>520</v>
      </c>
      <c r="B12" s="32">
        <v>6.8080093505805878E-2</v>
      </c>
      <c r="C12" s="32">
        <v>5.5949816146751784E-2</v>
      </c>
      <c r="J12" t="s">
        <v>396</v>
      </c>
      <c r="K12" t="s">
        <v>384</v>
      </c>
      <c r="L12" s="32">
        <v>0.21739130434782608</v>
      </c>
      <c r="M12" s="32">
        <v>0.47826086956521741</v>
      </c>
      <c r="N12" s="32">
        <v>0.30434782608695654</v>
      </c>
    </row>
    <row r="13" spans="1:14">
      <c r="A13" t="s">
        <v>521</v>
      </c>
      <c r="B13" s="32">
        <v>7.8496366043586223E-3</v>
      </c>
      <c r="C13" s="32">
        <v>1.5150183125881468E-2</v>
      </c>
      <c r="J13" t="s">
        <v>396</v>
      </c>
      <c r="K13" t="s">
        <v>386</v>
      </c>
      <c r="L13" s="32">
        <v>0.4375</v>
      </c>
      <c r="M13" s="32">
        <v>0.3125</v>
      </c>
      <c r="N13" s="32">
        <v>0.25</v>
      </c>
    </row>
    <row r="14" spans="1:14">
      <c r="A14" t="s">
        <v>522</v>
      </c>
      <c r="B14" s="32">
        <v>1.8315102052127302E-2</v>
      </c>
      <c r="C14" s="32">
        <v>8.7895053254970386E-3</v>
      </c>
      <c r="J14" t="s">
        <v>396</v>
      </c>
      <c r="K14" t="s">
        <v>515</v>
      </c>
      <c r="L14" s="32">
        <v>0.17857142857142858</v>
      </c>
      <c r="M14" s="32">
        <v>0.7142857142857143</v>
      </c>
      <c r="N14" s="32">
        <v>0.10714285714285714</v>
      </c>
    </row>
    <row r="15" spans="1:14">
      <c r="A15" t="s">
        <v>523</v>
      </c>
      <c r="B15" s="32">
        <v>0.72471001903852739</v>
      </c>
      <c r="C15" s="32">
        <v>0.79613679449405017</v>
      </c>
      <c r="J15" t="s">
        <v>396</v>
      </c>
      <c r="K15" t="s">
        <v>473</v>
      </c>
      <c r="L15" s="32">
        <v>0.35294117647058826</v>
      </c>
      <c r="M15" s="32">
        <v>0.52941176470588236</v>
      </c>
      <c r="N15" s="32">
        <v>0.11764705882352941</v>
      </c>
    </row>
    <row r="16" spans="1:14">
      <c r="A16" t="s">
        <v>524</v>
      </c>
      <c r="B16" s="32">
        <v>4.4186560606343211E-2</v>
      </c>
      <c r="C16" s="32">
        <v>1.5427658508698278E-2</v>
      </c>
    </row>
    <row r="17" spans="1:3">
      <c r="A17" t="s">
        <v>525</v>
      </c>
      <c r="B17" s="32">
        <v>2.7596035033430822E-2</v>
      </c>
      <c r="C17" s="32">
        <v>3.8010978504619548E-2</v>
      </c>
    </row>
    <row r="18" spans="1:3">
      <c r="A18" t="s">
        <v>526</v>
      </c>
      <c r="B18" s="32">
        <v>6.5216752439195197E-2</v>
      </c>
      <c r="C18" s="32">
        <v>0.11905736919447588</v>
      </c>
    </row>
    <row r="19" spans="1:3">
      <c r="A19" t="s">
        <v>460</v>
      </c>
      <c r="B19" s="32">
        <v>0.29629125945046036</v>
      </c>
      <c r="C19" s="32">
        <v>0.2629328389931494</v>
      </c>
    </row>
    <row r="20" spans="1:3">
      <c r="A20" t="s">
        <v>461</v>
      </c>
      <c r="B20" s="32">
        <v>0.54805539397254466</v>
      </c>
      <c r="C20" s="32">
        <v>0.50256186124293056</v>
      </c>
    </row>
    <row r="21" spans="1:3">
      <c r="A21" t="s">
        <v>462</v>
      </c>
      <c r="B21" s="32">
        <v>0.15565334657699498</v>
      </c>
      <c r="C21" s="32">
        <v>0.23450529976392009</v>
      </c>
    </row>
    <row r="22" spans="1:3">
      <c r="A22" t="s">
        <v>527</v>
      </c>
      <c r="B22" s="32">
        <v>2.2016283825034129E-2</v>
      </c>
      <c r="C22" s="32">
        <v>1.247580427578894E-2</v>
      </c>
    </row>
    <row r="23" spans="1:3">
      <c r="A23" t="s">
        <v>528</v>
      </c>
      <c r="B23" s="32">
        <v>1.4124750092615301E-2</v>
      </c>
      <c r="C23" s="32">
        <v>6.7571964160922718E-3</v>
      </c>
    </row>
    <row r="24" spans="1:3">
      <c r="A24" t="s">
        <v>529</v>
      </c>
      <c r="B24" s="32">
        <v>4.7946334251265973E-2</v>
      </c>
      <c r="C24" s="32">
        <v>8.5034841406992939E-2</v>
      </c>
    </row>
  </sheetData>
  <pageMargins left="0.7" right="0.7" top="0.75" bottom="0.75" header="0.3" footer="0.3"/>
  <tableParts count="3">
    <tablePart r:id="rId1"/>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5577-DB7C-41B5-B51D-8073220DF0D6}">
  <sheetPr>
    <tabColor theme="0"/>
  </sheetPr>
  <dimension ref="A1:C112"/>
  <sheetViews>
    <sheetView topLeftCell="A94" workbookViewId="0">
      <selection activeCell="A101" sqref="A101"/>
    </sheetView>
  </sheetViews>
  <sheetFormatPr defaultRowHeight="14.45"/>
  <cols>
    <col min="1" max="1" width="27.140625" customWidth="1"/>
    <col min="2" max="2" width="19" style="125" customWidth="1"/>
    <col min="3" max="3" width="66.7109375" customWidth="1"/>
  </cols>
  <sheetData>
    <row r="1" spans="1:3">
      <c r="A1" s="65" t="s">
        <v>530</v>
      </c>
      <c r="B1" s="154"/>
      <c r="C1" s="30"/>
    </row>
    <row r="2" spans="1:3">
      <c r="A2" s="65"/>
      <c r="B2" s="154"/>
      <c r="C2" s="30"/>
    </row>
    <row r="3" spans="1:3" ht="21.6" customHeight="1">
      <c r="A3" s="157" t="s">
        <v>531</v>
      </c>
      <c r="B3" s="158"/>
      <c r="C3" s="158"/>
    </row>
    <row r="4" spans="1:3">
      <c r="A4" s="1" t="s">
        <v>532</v>
      </c>
      <c r="B4" s="125" t="s">
        <v>533</v>
      </c>
      <c r="C4" t="s">
        <v>534</v>
      </c>
    </row>
    <row r="5" spans="1:3">
      <c r="A5" t="s">
        <v>535</v>
      </c>
      <c r="B5" s="155">
        <v>237130</v>
      </c>
      <c r="C5" t="s">
        <v>536</v>
      </c>
    </row>
    <row r="6" spans="1:3">
      <c r="A6" t="s">
        <v>535</v>
      </c>
      <c r="B6" s="155">
        <v>221121</v>
      </c>
      <c r="C6" t="s">
        <v>537</v>
      </c>
    </row>
    <row r="7" spans="1:3">
      <c r="A7" t="s">
        <v>535</v>
      </c>
      <c r="B7" s="155">
        <v>221122</v>
      </c>
      <c r="C7" t="s">
        <v>538</v>
      </c>
    </row>
    <row r="8" spans="1:3">
      <c r="A8" t="s">
        <v>535</v>
      </c>
      <c r="B8" s="155">
        <v>221210</v>
      </c>
      <c r="C8" t="s">
        <v>539</v>
      </c>
    </row>
    <row r="9" spans="1:3">
      <c r="A9" t="s">
        <v>535</v>
      </c>
      <c r="B9" s="155">
        <v>237120</v>
      </c>
      <c r="C9" t="s">
        <v>540</v>
      </c>
    </row>
    <row r="10" spans="1:3">
      <c r="A10" t="s">
        <v>535</v>
      </c>
      <c r="B10" s="155">
        <v>335311</v>
      </c>
      <c r="C10" t="s">
        <v>541</v>
      </c>
    </row>
    <row r="11" spans="1:3">
      <c r="A11" t="s">
        <v>535</v>
      </c>
      <c r="B11" s="155">
        <v>486110</v>
      </c>
      <c r="C11" t="s">
        <v>542</v>
      </c>
    </row>
    <row r="12" spans="1:3">
      <c r="A12" t="s">
        <v>535</v>
      </c>
      <c r="B12" s="155">
        <v>486210</v>
      </c>
      <c r="C12" t="s">
        <v>543</v>
      </c>
    </row>
    <row r="13" spans="1:3">
      <c r="A13" t="s">
        <v>544</v>
      </c>
      <c r="B13" s="155">
        <v>221111</v>
      </c>
      <c r="C13" t="s">
        <v>545</v>
      </c>
    </row>
    <row r="14" spans="1:3">
      <c r="A14" t="s">
        <v>544</v>
      </c>
      <c r="B14" s="155">
        <v>221112</v>
      </c>
      <c r="C14" t="s">
        <v>546</v>
      </c>
    </row>
    <row r="15" spans="1:3">
      <c r="A15" t="s">
        <v>544</v>
      </c>
      <c r="B15" s="155">
        <v>221113</v>
      </c>
      <c r="C15" t="s">
        <v>547</v>
      </c>
    </row>
    <row r="16" spans="1:3">
      <c r="A16" t="s">
        <v>544</v>
      </c>
      <c r="B16" s="155">
        <v>221114</v>
      </c>
      <c r="C16" t="s">
        <v>548</v>
      </c>
    </row>
    <row r="17" spans="1:3">
      <c r="A17" t="s">
        <v>544</v>
      </c>
      <c r="B17" s="155">
        <v>221115</v>
      </c>
      <c r="C17" t="s">
        <v>549</v>
      </c>
    </row>
    <row r="18" spans="1:3">
      <c r="A18" t="s">
        <v>544</v>
      </c>
      <c r="B18" s="155">
        <v>221116</v>
      </c>
      <c r="C18" t="s">
        <v>550</v>
      </c>
    </row>
    <row r="19" spans="1:3">
      <c r="A19" t="s">
        <v>544</v>
      </c>
      <c r="B19" s="155">
        <v>221117</v>
      </c>
      <c r="C19" t="s">
        <v>551</v>
      </c>
    </row>
    <row r="20" spans="1:3">
      <c r="A20" t="s">
        <v>544</v>
      </c>
      <c r="B20" s="155">
        <v>221118</v>
      </c>
      <c r="C20" t="s">
        <v>512</v>
      </c>
    </row>
    <row r="21" spans="1:3">
      <c r="A21" t="s">
        <v>544</v>
      </c>
      <c r="B21" s="155">
        <v>221330</v>
      </c>
      <c r="C21" t="s">
        <v>552</v>
      </c>
    </row>
    <row r="22" spans="1:3">
      <c r="A22" t="s">
        <v>544</v>
      </c>
      <c r="B22" s="155">
        <v>237120</v>
      </c>
      <c r="C22" t="s">
        <v>540</v>
      </c>
    </row>
    <row r="23" spans="1:3">
      <c r="A23" t="s">
        <v>544</v>
      </c>
      <c r="B23" s="155">
        <v>237130</v>
      </c>
      <c r="C23" t="s">
        <v>536</v>
      </c>
    </row>
    <row r="24" spans="1:3">
      <c r="A24" t="s">
        <v>544</v>
      </c>
      <c r="B24" s="155">
        <v>238210</v>
      </c>
      <c r="C24" t="s">
        <v>553</v>
      </c>
    </row>
    <row r="25" spans="1:3">
      <c r="A25" t="s">
        <v>544</v>
      </c>
      <c r="B25" s="155">
        <v>238212</v>
      </c>
      <c r="C25" t="s">
        <v>554</v>
      </c>
    </row>
    <row r="26" spans="1:3">
      <c r="A26" t="s">
        <v>544</v>
      </c>
      <c r="B26" s="155">
        <v>238220</v>
      </c>
      <c r="C26" t="s">
        <v>555</v>
      </c>
    </row>
    <row r="27" spans="1:3">
      <c r="A27" t="s">
        <v>544</v>
      </c>
      <c r="B27" s="155">
        <v>238222</v>
      </c>
      <c r="C27" t="s">
        <v>556</v>
      </c>
    </row>
    <row r="28" spans="1:3">
      <c r="A28" t="s">
        <v>544</v>
      </c>
      <c r="B28" s="155">
        <v>333414</v>
      </c>
      <c r="C28" t="s">
        <v>557</v>
      </c>
    </row>
    <row r="29" spans="1:3">
      <c r="A29" t="s">
        <v>544</v>
      </c>
      <c r="B29" s="155">
        <v>333611</v>
      </c>
      <c r="C29" t="s">
        <v>558</v>
      </c>
    </row>
    <row r="30" spans="1:3">
      <c r="A30" t="s">
        <v>544</v>
      </c>
      <c r="B30" s="155">
        <v>334416</v>
      </c>
      <c r="C30" t="s">
        <v>559</v>
      </c>
    </row>
    <row r="31" spans="1:3">
      <c r="A31" t="s">
        <v>544</v>
      </c>
      <c r="B31" s="155">
        <v>334515</v>
      </c>
      <c r="C31" t="s">
        <v>560</v>
      </c>
    </row>
    <row r="32" spans="1:3">
      <c r="A32" t="s">
        <v>544</v>
      </c>
      <c r="B32" s="155">
        <v>335999</v>
      </c>
      <c r="C32" t="s">
        <v>561</v>
      </c>
    </row>
    <row r="33" spans="1:3">
      <c r="A33" t="s">
        <v>544</v>
      </c>
      <c r="B33" s="155">
        <v>423610</v>
      </c>
      <c r="C33" t="s">
        <v>562</v>
      </c>
    </row>
    <row r="34" spans="1:3">
      <c r="A34" t="s">
        <v>544</v>
      </c>
      <c r="B34" s="155">
        <v>423720</v>
      </c>
      <c r="C34" t="s">
        <v>563</v>
      </c>
    </row>
    <row r="35" spans="1:3">
      <c r="A35" t="s">
        <v>544</v>
      </c>
      <c r="B35" s="155">
        <v>423730</v>
      </c>
      <c r="C35" t="s">
        <v>564</v>
      </c>
    </row>
    <row r="36" spans="1:3">
      <c r="A36" t="s">
        <v>544</v>
      </c>
      <c r="B36" s="155">
        <v>424720</v>
      </c>
      <c r="C36" t="s">
        <v>565</v>
      </c>
    </row>
    <row r="37" spans="1:3">
      <c r="A37" t="s">
        <v>566</v>
      </c>
      <c r="B37" s="155">
        <v>237130</v>
      </c>
      <c r="C37" t="s">
        <v>536</v>
      </c>
    </row>
    <row r="38" spans="1:3">
      <c r="A38" t="s">
        <v>566</v>
      </c>
      <c r="B38" s="155">
        <v>238210</v>
      </c>
      <c r="C38" t="s">
        <v>553</v>
      </c>
    </row>
    <row r="39" spans="1:3">
      <c r="A39" t="s">
        <v>566</v>
      </c>
      <c r="B39" s="155">
        <v>238212</v>
      </c>
      <c r="C39" t="s">
        <v>554</v>
      </c>
    </row>
    <row r="40" spans="1:3">
      <c r="A40" t="s">
        <v>566</v>
      </c>
      <c r="B40" s="155">
        <v>238222</v>
      </c>
      <c r="C40" t="s">
        <v>556</v>
      </c>
    </row>
    <row r="41" spans="1:3">
      <c r="A41" t="s">
        <v>566</v>
      </c>
      <c r="B41" s="155">
        <v>335910</v>
      </c>
      <c r="C41" t="s">
        <v>567</v>
      </c>
    </row>
    <row r="42" spans="1:3">
      <c r="A42" t="s">
        <v>566</v>
      </c>
      <c r="B42" s="155">
        <v>335999</v>
      </c>
      <c r="C42" t="s">
        <v>561</v>
      </c>
    </row>
    <row r="43" spans="1:3">
      <c r="A43" t="s">
        <v>566</v>
      </c>
      <c r="B43" s="155">
        <v>423610</v>
      </c>
      <c r="C43" t="s">
        <v>562</v>
      </c>
    </row>
    <row r="44" spans="1:3">
      <c r="A44" t="s">
        <v>566</v>
      </c>
      <c r="B44" s="155">
        <v>423720</v>
      </c>
      <c r="C44" t="s">
        <v>563</v>
      </c>
    </row>
    <row r="45" spans="1:3">
      <c r="A45" t="s">
        <v>566</v>
      </c>
      <c r="B45" s="155">
        <v>424710</v>
      </c>
      <c r="C45" t="s">
        <v>568</v>
      </c>
    </row>
    <row r="46" spans="1:3">
      <c r="A46" t="s">
        <v>566</v>
      </c>
      <c r="B46" s="155">
        <v>424720</v>
      </c>
      <c r="C46" t="s">
        <v>565</v>
      </c>
    </row>
    <row r="47" spans="1:3">
      <c r="A47" t="s">
        <v>566</v>
      </c>
      <c r="B47" s="155">
        <v>486990</v>
      </c>
      <c r="C47" t="s">
        <v>569</v>
      </c>
    </row>
    <row r="48" spans="1:3">
      <c r="A48" t="s">
        <v>566</v>
      </c>
      <c r="B48" s="155">
        <v>493190</v>
      </c>
      <c r="C48" t="s">
        <v>570</v>
      </c>
    </row>
    <row r="49" spans="1:3">
      <c r="A49" t="s">
        <v>566</v>
      </c>
      <c r="B49" s="155">
        <v>221121</v>
      </c>
      <c r="C49" t="s">
        <v>537</v>
      </c>
    </row>
    <row r="50" spans="1:3">
      <c r="A50" t="s">
        <v>566</v>
      </c>
      <c r="B50" s="155">
        <v>221122</v>
      </c>
      <c r="C50" t="s">
        <v>538</v>
      </c>
    </row>
    <row r="51" spans="1:3">
      <c r="A51" t="s">
        <v>566</v>
      </c>
      <c r="B51" s="155">
        <v>221210</v>
      </c>
      <c r="C51" t="s">
        <v>539</v>
      </c>
    </row>
    <row r="52" spans="1:3">
      <c r="A52" t="s">
        <v>566</v>
      </c>
      <c r="B52" s="155">
        <v>237120</v>
      </c>
      <c r="C52" t="s">
        <v>540</v>
      </c>
    </row>
    <row r="53" spans="1:3">
      <c r="A53" t="s">
        <v>566</v>
      </c>
      <c r="B53" s="155">
        <v>335311</v>
      </c>
      <c r="C53" t="s">
        <v>541</v>
      </c>
    </row>
    <row r="54" spans="1:3">
      <c r="A54" t="s">
        <v>566</v>
      </c>
      <c r="B54" s="155">
        <v>486110</v>
      </c>
      <c r="C54" t="s">
        <v>542</v>
      </c>
    </row>
    <row r="55" spans="1:3">
      <c r="A55" t="s">
        <v>566</v>
      </c>
      <c r="B55" s="155">
        <v>486210</v>
      </c>
      <c r="C55" t="s">
        <v>543</v>
      </c>
    </row>
    <row r="56" spans="1:3">
      <c r="A56" t="s">
        <v>571</v>
      </c>
      <c r="B56" s="155">
        <v>211120</v>
      </c>
      <c r="C56" t="s">
        <v>572</v>
      </c>
    </row>
    <row r="57" spans="1:3">
      <c r="A57" t="s">
        <v>571</v>
      </c>
      <c r="B57" s="155">
        <v>211130</v>
      </c>
      <c r="C57" t="s">
        <v>573</v>
      </c>
    </row>
    <row r="58" spans="1:3">
      <c r="A58" t="s">
        <v>571</v>
      </c>
      <c r="B58" s="155">
        <v>212114</v>
      </c>
      <c r="C58" t="s">
        <v>574</v>
      </c>
    </row>
    <row r="59" spans="1:3">
      <c r="A59" t="s">
        <v>571</v>
      </c>
      <c r="B59" s="155">
        <v>212115</v>
      </c>
      <c r="C59" t="s">
        <v>575</v>
      </c>
    </row>
    <row r="60" spans="1:3">
      <c r="A60" t="s">
        <v>571</v>
      </c>
      <c r="B60" s="155">
        <v>213111</v>
      </c>
      <c r="C60" t="s">
        <v>576</v>
      </c>
    </row>
    <row r="61" spans="1:3">
      <c r="A61" t="s">
        <v>571</v>
      </c>
      <c r="B61" s="155">
        <v>213112</v>
      </c>
      <c r="C61" t="s">
        <v>577</v>
      </c>
    </row>
    <row r="62" spans="1:3">
      <c r="A62" t="s">
        <v>571</v>
      </c>
      <c r="B62" s="155">
        <v>213113</v>
      </c>
      <c r="C62" t="s">
        <v>578</v>
      </c>
    </row>
    <row r="63" spans="1:3">
      <c r="A63" t="s">
        <v>571</v>
      </c>
      <c r="B63" s="155">
        <v>237120</v>
      </c>
      <c r="C63" t="s">
        <v>540</v>
      </c>
    </row>
    <row r="64" spans="1:3">
      <c r="A64" t="s">
        <v>571</v>
      </c>
      <c r="B64" s="155">
        <v>324110</v>
      </c>
      <c r="C64" t="s">
        <v>579</v>
      </c>
    </row>
    <row r="65" spans="1:3">
      <c r="A65" t="s">
        <v>571</v>
      </c>
      <c r="B65" s="155">
        <v>333132</v>
      </c>
      <c r="C65" t="s">
        <v>580</v>
      </c>
    </row>
    <row r="66" spans="1:3">
      <c r="A66" t="s">
        <v>571</v>
      </c>
      <c r="B66" s="155">
        <v>335999</v>
      </c>
      <c r="C66" t="s">
        <v>561</v>
      </c>
    </row>
    <row r="67" spans="1:3">
      <c r="A67" t="s">
        <v>571</v>
      </c>
      <c r="B67" s="155">
        <v>423610</v>
      </c>
      <c r="C67" t="s">
        <v>562</v>
      </c>
    </row>
    <row r="68" spans="1:3">
      <c r="A68" t="s">
        <v>571</v>
      </c>
      <c r="B68" s="155">
        <v>423720</v>
      </c>
      <c r="C68" t="s">
        <v>563</v>
      </c>
    </row>
    <row r="69" spans="1:3">
      <c r="A69" t="s">
        <v>571</v>
      </c>
      <c r="B69" s="155">
        <v>424710</v>
      </c>
      <c r="C69" t="s">
        <v>568</v>
      </c>
    </row>
    <row r="70" spans="1:3">
      <c r="A70" t="s">
        <v>571</v>
      </c>
      <c r="B70" s="155">
        <v>424720</v>
      </c>
      <c r="C70" t="s">
        <v>565</v>
      </c>
    </row>
    <row r="71" spans="1:3">
      <c r="A71" t="s">
        <v>571</v>
      </c>
      <c r="B71" s="155">
        <v>457210</v>
      </c>
      <c r="C71" t="s">
        <v>581</v>
      </c>
    </row>
    <row r="72" spans="1:3">
      <c r="A72" t="s">
        <v>582</v>
      </c>
      <c r="B72" s="155">
        <v>336100</v>
      </c>
      <c r="C72" t="s">
        <v>583</v>
      </c>
    </row>
    <row r="73" spans="1:3">
      <c r="A73" t="s">
        <v>582</v>
      </c>
      <c r="B73" s="155">
        <v>336200</v>
      </c>
      <c r="C73" t="s">
        <v>584</v>
      </c>
    </row>
    <row r="74" spans="1:3">
      <c r="A74" t="s">
        <v>582</v>
      </c>
      <c r="B74" s="155">
        <v>336300</v>
      </c>
      <c r="C74" t="s">
        <v>585</v>
      </c>
    </row>
    <row r="75" spans="1:3">
      <c r="A75" t="s">
        <v>582</v>
      </c>
      <c r="B75" s="155">
        <v>423100</v>
      </c>
      <c r="C75" t="s">
        <v>586</v>
      </c>
    </row>
    <row r="76" spans="1:3">
      <c r="A76" t="s">
        <v>582</v>
      </c>
      <c r="B76" s="155">
        <v>811100</v>
      </c>
      <c r="C76" t="s">
        <v>587</v>
      </c>
    </row>
    <row r="77" spans="1:3">
      <c r="A77" t="s">
        <v>588</v>
      </c>
      <c r="B77" s="155">
        <v>238210</v>
      </c>
      <c r="C77" t="s">
        <v>553</v>
      </c>
    </row>
    <row r="78" spans="1:3">
      <c r="A78" t="s">
        <v>588</v>
      </c>
      <c r="B78" s="155">
        <v>238211</v>
      </c>
      <c r="C78" t="s">
        <v>589</v>
      </c>
    </row>
    <row r="79" spans="1:3">
      <c r="A79" t="s">
        <v>588</v>
      </c>
      <c r="B79" s="155">
        <v>238212</v>
      </c>
      <c r="C79" t="s">
        <v>554</v>
      </c>
    </row>
    <row r="80" spans="1:3" ht="21.6" customHeight="1">
      <c r="A80" t="s">
        <v>588</v>
      </c>
      <c r="B80" s="155">
        <v>238220</v>
      </c>
      <c r="C80" t="s">
        <v>555</v>
      </c>
    </row>
    <row r="81" spans="1:3">
      <c r="A81" t="s">
        <v>588</v>
      </c>
      <c r="B81" s="155">
        <v>332410</v>
      </c>
      <c r="C81" t="s">
        <v>590</v>
      </c>
    </row>
    <row r="82" spans="1:3">
      <c r="A82" t="s">
        <v>588</v>
      </c>
      <c r="B82" s="155">
        <v>333414</v>
      </c>
      <c r="C82" t="s">
        <v>557</v>
      </c>
    </row>
    <row r="83" spans="1:3">
      <c r="A83" t="s">
        <v>588</v>
      </c>
      <c r="B83" s="155">
        <v>333415</v>
      </c>
      <c r="C83" t="s">
        <v>591</v>
      </c>
    </row>
    <row r="84" spans="1:3">
      <c r="A84" t="s">
        <v>588</v>
      </c>
      <c r="B84" s="155">
        <v>333611</v>
      </c>
      <c r="C84" t="s">
        <v>558</v>
      </c>
    </row>
    <row r="85" spans="1:3">
      <c r="A85" t="s">
        <v>588</v>
      </c>
      <c r="B85" s="155">
        <v>335131</v>
      </c>
      <c r="C85" t="s">
        <v>592</v>
      </c>
    </row>
    <row r="86" spans="1:3">
      <c r="A86" t="s">
        <v>588</v>
      </c>
      <c r="B86" s="155">
        <v>335132</v>
      </c>
      <c r="C86" t="s">
        <v>593</v>
      </c>
    </row>
    <row r="87" spans="1:3">
      <c r="A87" t="s">
        <v>588</v>
      </c>
      <c r="B87" s="155">
        <v>335139</v>
      </c>
      <c r="C87" t="s">
        <v>594</v>
      </c>
    </row>
    <row r="88" spans="1:3">
      <c r="A88" t="s">
        <v>588</v>
      </c>
      <c r="B88" s="155">
        <v>335210</v>
      </c>
      <c r="C88" t="s">
        <v>595</v>
      </c>
    </row>
    <row r="89" spans="1:3">
      <c r="A89" t="s">
        <v>588</v>
      </c>
      <c r="B89" s="155">
        <v>335311</v>
      </c>
      <c r="C89" t="s">
        <v>541</v>
      </c>
    </row>
    <row r="90" spans="1:3">
      <c r="A90" t="s">
        <v>588</v>
      </c>
      <c r="B90" s="155">
        <v>335999</v>
      </c>
      <c r="C90" t="s">
        <v>561</v>
      </c>
    </row>
    <row r="91" spans="1:3">
      <c r="A91" t="s">
        <v>588</v>
      </c>
      <c r="B91" s="155">
        <v>423610</v>
      </c>
      <c r="C91" t="s">
        <v>562</v>
      </c>
    </row>
    <row r="92" spans="1:3">
      <c r="A92" t="s">
        <v>588</v>
      </c>
      <c r="B92" s="155">
        <v>423620</v>
      </c>
      <c r="C92" t="s">
        <v>596</v>
      </c>
    </row>
    <row r="93" spans="1:3">
      <c r="A93" t="s">
        <v>588</v>
      </c>
      <c r="B93" s="155">
        <v>423720</v>
      </c>
      <c r="C93" t="s">
        <v>563</v>
      </c>
    </row>
    <row r="94" spans="1:3">
      <c r="A94" t="s">
        <v>588</v>
      </c>
      <c r="B94" s="155">
        <v>423730</v>
      </c>
      <c r="C94" t="s">
        <v>564</v>
      </c>
    </row>
    <row r="95" spans="1:3">
      <c r="A95" t="s">
        <v>588</v>
      </c>
      <c r="B95" s="155">
        <v>424720</v>
      </c>
      <c r="C95" t="s">
        <v>565</v>
      </c>
    </row>
    <row r="96" spans="1:3">
      <c r="A96" s="156" t="s">
        <v>597</v>
      </c>
    </row>
    <row r="97" spans="1:3">
      <c r="A97" s="156" t="s">
        <v>598</v>
      </c>
    </row>
    <row r="98" spans="1:3">
      <c r="A98" s="156"/>
    </row>
    <row r="99" spans="1:3">
      <c r="A99" s="157" t="s">
        <v>599</v>
      </c>
      <c r="B99" s="158"/>
      <c r="C99" s="158"/>
    </row>
    <row r="100" spans="1:3">
      <c r="A100" t="s">
        <v>600</v>
      </c>
      <c r="B100" s="125" t="s">
        <v>601</v>
      </c>
      <c r="C100" t="s">
        <v>602</v>
      </c>
    </row>
    <row r="101" spans="1:3">
      <c r="A101" t="s">
        <v>603</v>
      </c>
      <c r="B101" s="125">
        <v>486100</v>
      </c>
      <c r="C101" t="s">
        <v>542</v>
      </c>
    </row>
    <row r="102" spans="1:3">
      <c r="A102" t="s">
        <v>603</v>
      </c>
      <c r="B102" s="125">
        <v>486200</v>
      </c>
      <c r="C102" t="s">
        <v>543</v>
      </c>
    </row>
    <row r="103" spans="1:3">
      <c r="A103" t="s">
        <v>604</v>
      </c>
      <c r="B103" s="125">
        <v>221100</v>
      </c>
      <c r="C103" t="s">
        <v>605</v>
      </c>
    </row>
    <row r="104" spans="1:3">
      <c r="A104" t="s">
        <v>606</v>
      </c>
      <c r="B104" s="125">
        <v>211100</v>
      </c>
      <c r="C104" t="s">
        <v>607</v>
      </c>
    </row>
    <row r="105" spans="1:3">
      <c r="A105" t="s">
        <v>608</v>
      </c>
      <c r="B105" s="125">
        <v>238210</v>
      </c>
      <c r="C105" t="s">
        <v>553</v>
      </c>
    </row>
    <row r="106" spans="1:3">
      <c r="A106" t="s">
        <v>608</v>
      </c>
      <c r="B106" s="125">
        <v>238220</v>
      </c>
      <c r="C106" t="s">
        <v>555</v>
      </c>
    </row>
    <row r="107" spans="1:3">
      <c r="A107" t="s">
        <v>609</v>
      </c>
      <c r="B107" s="125">
        <v>336100</v>
      </c>
      <c r="C107" t="s">
        <v>583</v>
      </c>
    </row>
    <row r="108" spans="1:3">
      <c r="A108" t="s">
        <v>609</v>
      </c>
      <c r="B108" s="125">
        <v>336200</v>
      </c>
      <c r="C108" t="s">
        <v>584</v>
      </c>
    </row>
    <row r="109" spans="1:3">
      <c r="A109" t="s">
        <v>609</v>
      </c>
      <c r="B109" s="125">
        <v>336300</v>
      </c>
      <c r="C109" t="s">
        <v>585</v>
      </c>
    </row>
    <row r="110" spans="1:3">
      <c r="A110" t="s">
        <v>609</v>
      </c>
      <c r="B110" s="125">
        <v>423100</v>
      </c>
      <c r="C110" t="s">
        <v>586</v>
      </c>
    </row>
    <row r="111" spans="1:3">
      <c r="A111" t="s">
        <v>609</v>
      </c>
      <c r="B111" s="125">
        <v>811100</v>
      </c>
      <c r="C111" t="s">
        <v>587</v>
      </c>
    </row>
    <row r="112" spans="1:3">
      <c r="A112" s="156" t="s">
        <v>610</v>
      </c>
    </row>
  </sheetData>
  <mergeCells count="2">
    <mergeCell ref="A3:C3"/>
    <mergeCell ref="A99:C99"/>
  </mergeCells>
  <pageMargins left="0.7" right="0.7" top="0.75" bottom="0.75" header="0.3" footer="0.3"/>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F7380-600B-4796-BCD6-CCF77013A2B2}">
  <sheetPr>
    <tabColor theme="0"/>
  </sheetPr>
  <dimension ref="A1:O35"/>
  <sheetViews>
    <sheetView topLeftCell="A33" workbookViewId="0">
      <selection activeCell="A36" sqref="A36"/>
    </sheetView>
  </sheetViews>
  <sheetFormatPr defaultRowHeight="14.45"/>
  <cols>
    <col min="1" max="1" width="43.5703125" customWidth="1"/>
    <col min="2" max="2" width="22.42578125" style="77" customWidth="1"/>
    <col min="3" max="3" width="22.42578125" style="126" customWidth="1"/>
    <col min="4" max="4" width="22.42578125" style="131" customWidth="1"/>
    <col min="5" max="5" width="22.28515625" style="133" customWidth="1"/>
    <col min="6" max="6" width="3.85546875" style="127" customWidth="1"/>
    <col min="7" max="7" width="8.7109375" style="135"/>
    <col min="8" max="8" width="8.7109375" style="135" customWidth="1"/>
    <col min="9" max="9" width="4.5703125" style="135" customWidth="1"/>
    <col min="10" max="11" width="8.7109375" style="135"/>
    <col min="12" max="12" width="8.7109375" style="136"/>
    <col min="13" max="13" width="8.7109375" style="123"/>
  </cols>
  <sheetData>
    <row r="1" spans="1:15">
      <c r="A1" s="65" t="s">
        <v>611</v>
      </c>
    </row>
    <row r="2" spans="1:15">
      <c r="A2" s="65"/>
    </row>
    <row r="3" spans="1:15" ht="29.1" customHeight="1">
      <c r="A3" s="159" t="s">
        <v>612</v>
      </c>
      <c r="B3" s="159"/>
      <c r="C3" s="159"/>
      <c r="D3" s="159"/>
      <c r="E3" s="159"/>
      <c r="F3" s="159"/>
      <c r="G3" s="159"/>
      <c r="H3" s="159"/>
      <c r="I3" s="159"/>
      <c r="J3" s="159"/>
      <c r="K3" s="159"/>
    </row>
    <row r="4" spans="1:15" ht="87">
      <c r="A4" s="128" t="s">
        <v>613</v>
      </c>
      <c r="B4" s="128" t="s">
        <v>614</v>
      </c>
      <c r="C4" s="129" t="s">
        <v>615</v>
      </c>
      <c r="D4" s="132" t="s">
        <v>616</v>
      </c>
      <c r="E4" s="134" t="s">
        <v>617</v>
      </c>
      <c r="F4" s="130"/>
      <c r="G4" s="137" t="s">
        <v>618</v>
      </c>
      <c r="H4" s="138" t="s">
        <v>619</v>
      </c>
      <c r="I4" s="137"/>
      <c r="J4" s="138" t="s">
        <v>620</v>
      </c>
      <c r="K4" s="138" t="s">
        <v>621</v>
      </c>
      <c r="L4" s="139"/>
      <c r="M4" s="124"/>
    </row>
    <row r="5" spans="1:15">
      <c r="A5" s="140" t="s">
        <v>622</v>
      </c>
      <c r="B5" s="141">
        <v>133973000</v>
      </c>
      <c r="C5" s="142">
        <v>39.6</v>
      </c>
      <c r="D5" s="143">
        <v>82000</v>
      </c>
      <c r="E5" s="144"/>
      <c r="F5" s="145"/>
      <c r="G5" s="146">
        <v>2.53494736971972E-2</v>
      </c>
      <c r="H5" s="146">
        <v>4.1607256694014882E-2</v>
      </c>
      <c r="I5" s="146"/>
      <c r="J5" s="146">
        <v>3.3818391191100801E-3</v>
      </c>
      <c r="K5" s="146">
        <v>1.5438341351187157E-2</v>
      </c>
    </row>
    <row r="6" spans="1:15">
      <c r="A6" s="117" t="s">
        <v>623</v>
      </c>
      <c r="B6" s="118">
        <v>6866000</v>
      </c>
      <c r="C6" s="147">
        <v>48.371632319016697</v>
      </c>
      <c r="D6" s="148">
        <v>101000</v>
      </c>
      <c r="E6" s="149">
        <v>0.22150586664183569</v>
      </c>
      <c r="F6" s="150"/>
      <c r="G6" s="151">
        <v>4.2317247800193303E-2</v>
      </c>
      <c r="H6" s="151">
        <v>6.3435298548223162E-2</v>
      </c>
      <c r="I6" s="151"/>
      <c r="J6" s="151">
        <v>6.8504415969978302E-3</v>
      </c>
      <c r="K6" s="151">
        <v>2.1459091563485133E-2</v>
      </c>
    </row>
    <row r="7" spans="1:15" ht="15.6">
      <c r="A7" s="117" t="s">
        <v>624</v>
      </c>
      <c r="B7" s="118">
        <v>879000</v>
      </c>
      <c r="C7" s="147">
        <v>59.203782587584598</v>
      </c>
      <c r="D7" s="148">
        <v>123000</v>
      </c>
      <c r="E7" s="149">
        <v>0.49504501483799479</v>
      </c>
      <c r="F7" s="150"/>
      <c r="G7" s="151">
        <v>9.6182769966971005E-2</v>
      </c>
      <c r="H7" s="151">
        <v>3.6643286372821215E-2</v>
      </c>
      <c r="I7" s="151"/>
      <c r="J7" s="151">
        <v>3.6401113999999998E-2</v>
      </c>
      <c r="K7" s="151">
        <v>-2.4404323444142673E-3</v>
      </c>
      <c r="O7" s="71"/>
    </row>
    <row r="8" spans="1:15">
      <c r="A8" s="117" t="s">
        <v>566</v>
      </c>
      <c r="B8" s="118">
        <v>2276000</v>
      </c>
      <c r="C8" s="147">
        <v>51.535469713525103</v>
      </c>
      <c r="D8" s="148">
        <v>107000</v>
      </c>
      <c r="E8" s="149">
        <v>0.30140075034154301</v>
      </c>
      <c r="F8" s="150"/>
      <c r="G8" s="151">
        <v>0.116667710569855</v>
      </c>
      <c r="H8" s="151">
        <v>8.401084372733969E-2</v>
      </c>
      <c r="I8" s="151"/>
      <c r="J8" s="151">
        <v>4.12323674015483E-2</v>
      </c>
      <c r="K8" s="151">
        <v>3.1136568333303583E-2</v>
      </c>
    </row>
    <row r="9" spans="1:15">
      <c r="A9" s="117" t="s">
        <v>355</v>
      </c>
      <c r="B9" s="118">
        <v>2609000</v>
      </c>
      <c r="C9" s="147">
        <v>53.646890130000003</v>
      </c>
      <c r="D9" s="148">
        <v>112000</v>
      </c>
      <c r="E9" s="149">
        <v>0.35471944772727282</v>
      </c>
      <c r="F9" s="150"/>
      <c r="G9" s="151">
        <v>0.10803768499999999</v>
      </c>
      <c r="H9" s="151">
        <v>7.3878316256016596E-2</v>
      </c>
      <c r="I9" s="151"/>
      <c r="J9" s="151">
        <v>3.7344054000000002E-2</v>
      </c>
      <c r="K9" s="151">
        <v>2.8044657612980695E-2</v>
      </c>
    </row>
    <row r="10" spans="1:15">
      <c r="A10" s="117" t="s">
        <v>625</v>
      </c>
      <c r="B10" s="118">
        <v>1940000</v>
      </c>
      <c r="C10" s="147">
        <v>48.520666136509902</v>
      </c>
      <c r="D10" s="148">
        <v>101000</v>
      </c>
      <c r="E10" s="149">
        <v>0.22526934688156319</v>
      </c>
      <c r="F10" s="150"/>
      <c r="G10" s="151">
        <v>8.5847361695244095E-2</v>
      </c>
      <c r="H10" s="151">
        <v>7.7781521424203692E-2</v>
      </c>
      <c r="I10" s="151"/>
      <c r="J10" s="151">
        <v>2.3502346453446898E-2</v>
      </c>
      <c r="K10" s="151">
        <v>2.7957347677891153E-2</v>
      </c>
      <c r="O10" s="72"/>
    </row>
    <row r="11" spans="1:15">
      <c r="A11" s="117" t="s">
        <v>571</v>
      </c>
      <c r="B11" s="118">
        <v>1199000</v>
      </c>
      <c r="C11" s="147">
        <v>59.462834604422099</v>
      </c>
      <c r="D11" s="148">
        <v>124000</v>
      </c>
      <c r="E11" s="149">
        <v>0.50158673243490148</v>
      </c>
      <c r="F11" s="150"/>
      <c r="G11" s="151">
        <v>1.2060509941288799E-2</v>
      </c>
      <c r="H11" s="151">
        <v>2.1704869233530877E-2</v>
      </c>
      <c r="I11" s="151"/>
      <c r="J11" s="151">
        <v>-1.11327619670316E-2</v>
      </c>
      <c r="K11" s="151">
        <v>6.6803430495074867E-3</v>
      </c>
      <c r="O11" s="72"/>
    </row>
    <row r="12" spans="1:15">
      <c r="A12" s="117" t="s">
        <v>626</v>
      </c>
      <c r="B12" s="118">
        <v>2343000</v>
      </c>
      <c r="C12" s="147">
        <v>35.611972559432303</v>
      </c>
      <c r="D12" s="148">
        <v>74000</v>
      </c>
      <c r="E12" s="149">
        <v>-0.10070776365069944</v>
      </c>
      <c r="F12" s="150"/>
      <c r="G12" s="151">
        <v>-8.5985120699478834E-3</v>
      </c>
      <c r="H12" s="151">
        <v>5.1727023449103626E-2</v>
      </c>
      <c r="I12" s="151"/>
      <c r="J12" s="151">
        <v>-1.4875356137335261E-2</v>
      </c>
      <c r="K12" s="151">
        <v>2.5426524234235699E-2</v>
      </c>
    </row>
    <row r="13" spans="1:15">
      <c r="A13" s="153" t="s">
        <v>627</v>
      </c>
    </row>
    <row r="14" spans="1:15">
      <c r="A14" s="152" t="s">
        <v>628</v>
      </c>
    </row>
    <row r="15" spans="1:15">
      <c r="A15" s="152" t="s">
        <v>629</v>
      </c>
    </row>
    <row r="16" spans="1:15">
      <c r="A16" s="153" t="s">
        <v>630</v>
      </c>
    </row>
    <row r="18" spans="1:13" ht="29.1" customHeight="1">
      <c r="A18" s="159" t="s">
        <v>631</v>
      </c>
      <c r="B18" s="159"/>
      <c r="C18" s="159"/>
      <c r="D18" s="159"/>
      <c r="E18" s="159"/>
      <c r="F18" s="159"/>
      <c r="G18" s="159"/>
      <c r="H18" s="159"/>
      <c r="I18" s="159"/>
      <c r="J18" s="159"/>
      <c r="K18" s="159"/>
    </row>
    <row r="19" spans="1:13" ht="87">
      <c r="A19" s="128" t="s">
        <v>632</v>
      </c>
      <c r="B19" s="128" t="s">
        <v>614</v>
      </c>
      <c r="C19" s="129" t="s">
        <v>615</v>
      </c>
      <c r="D19" s="132" t="s">
        <v>616</v>
      </c>
      <c r="E19" s="134" t="s">
        <v>633</v>
      </c>
      <c r="F19" s="130"/>
      <c r="G19" s="137" t="s">
        <v>618</v>
      </c>
      <c r="H19" s="138" t="s">
        <v>619</v>
      </c>
      <c r="I19" s="137"/>
      <c r="J19" s="138" t="s">
        <v>620</v>
      </c>
      <c r="K19" s="138" t="s">
        <v>621</v>
      </c>
      <c r="L19" s="139"/>
      <c r="M19" s="124"/>
    </row>
    <row r="20" spans="1:13">
      <c r="A20" s="117" t="s">
        <v>634</v>
      </c>
      <c r="B20" s="118">
        <v>114868</v>
      </c>
      <c r="C20" s="147">
        <v>102.78</v>
      </c>
      <c r="D20" s="148">
        <v>214000</v>
      </c>
      <c r="E20" s="149">
        <v>1.5954545454545452</v>
      </c>
      <c r="F20" s="150"/>
      <c r="G20" s="151">
        <v>8.2242760969357676E-3</v>
      </c>
      <c r="H20" s="151">
        <v>6.4540287542318886E-2</v>
      </c>
      <c r="I20" s="151"/>
      <c r="J20" s="151">
        <v>-4.8010541931527206E-2</v>
      </c>
      <c r="K20" s="151">
        <v>3.2858886777149099E-2</v>
      </c>
    </row>
    <row r="21" spans="1:13">
      <c r="A21" s="117" t="s">
        <v>635</v>
      </c>
      <c r="B21" s="118">
        <v>38499</v>
      </c>
      <c r="C21" s="147">
        <v>56.5</v>
      </c>
      <c r="D21" s="148">
        <v>118000</v>
      </c>
      <c r="E21" s="149">
        <v>0.42676767676767668</v>
      </c>
      <c r="F21" s="150"/>
      <c r="G21" s="151">
        <v>-7.6585436054878664E-2</v>
      </c>
      <c r="H21" s="151">
        <v>-6.9693347837492814E-3</v>
      </c>
      <c r="I21" s="151"/>
      <c r="J21" s="151">
        <v>-4.8984733955832249E-2</v>
      </c>
      <c r="K21" s="151">
        <v>-1.928743215405393E-2</v>
      </c>
    </row>
    <row r="22" spans="1:13">
      <c r="A22" s="117" t="s">
        <v>636</v>
      </c>
      <c r="B22" s="118">
        <v>117535</v>
      </c>
      <c r="C22" s="147">
        <v>67.430000000000007</v>
      </c>
      <c r="D22" s="148">
        <v>140000</v>
      </c>
      <c r="E22" s="149">
        <v>0.70277777777777795</v>
      </c>
      <c r="F22" s="150"/>
      <c r="G22" s="151">
        <v>4.3410715078343376E-2</v>
      </c>
      <c r="H22" s="151">
        <v>4.9500450601651647E-2</v>
      </c>
      <c r="I22" s="151"/>
      <c r="J22" s="151">
        <v>4.066325528152559E-3</v>
      </c>
      <c r="K22" s="151">
        <v>-9.6338557544265457E-3</v>
      </c>
    </row>
    <row r="23" spans="1:13">
      <c r="A23" s="117" t="s">
        <v>637</v>
      </c>
      <c r="B23" s="118">
        <v>12352</v>
      </c>
      <c r="C23" s="147">
        <v>64.900000000000006</v>
      </c>
      <c r="D23" s="148">
        <v>135000</v>
      </c>
      <c r="E23" s="149">
        <v>0.63888888888888906</v>
      </c>
      <c r="F23" s="150"/>
      <c r="G23" s="151">
        <v>0.124544792425346</v>
      </c>
      <c r="H23" s="151">
        <v>3.1101449107075574E-2</v>
      </c>
      <c r="I23" s="151"/>
      <c r="J23" s="151">
        <v>1.612372490950964E-2</v>
      </c>
      <c r="K23" s="151">
        <v>1.6039205857390382E-2</v>
      </c>
    </row>
    <row r="24" spans="1:13">
      <c r="A24" s="117" t="s">
        <v>638</v>
      </c>
      <c r="B24" s="118">
        <v>37086</v>
      </c>
      <c r="C24" s="147">
        <v>80.680000000000007</v>
      </c>
      <c r="D24" s="148">
        <v>168000</v>
      </c>
      <c r="E24" s="149">
        <v>1.0373737373737373</v>
      </c>
      <c r="F24" s="150"/>
      <c r="G24" s="151">
        <v>0.1643956043956043</v>
      </c>
      <c r="H24" s="151">
        <v>5.128176158517439E-2</v>
      </c>
      <c r="I24" s="151"/>
      <c r="J24" s="151">
        <v>4.3412204934867527E-2</v>
      </c>
      <c r="K24" s="151">
        <v>3.6050650682486918E-2</v>
      </c>
    </row>
    <row r="25" spans="1:13">
      <c r="A25" s="117" t="s">
        <v>639</v>
      </c>
      <c r="B25" s="118">
        <v>8027</v>
      </c>
      <c r="C25" s="147">
        <v>67.849999999999994</v>
      </c>
      <c r="D25" s="148">
        <v>141000</v>
      </c>
      <c r="E25" s="149">
        <v>0.71338383838383823</v>
      </c>
      <c r="F25" s="150"/>
      <c r="G25" s="151">
        <v>4.750097872895731E-2</v>
      </c>
      <c r="H25" s="151">
        <v>-1.5255508604845924E-2</v>
      </c>
      <c r="I25" s="151"/>
      <c r="J25" s="151">
        <v>3.5004375546943134E-3</v>
      </c>
      <c r="K25" s="151">
        <v>-3.0517116054437299E-2</v>
      </c>
    </row>
    <row r="26" spans="1:13">
      <c r="A26" s="117" t="s">
        <v>640</v>
      </c>
      <c r="B26" s="118">
        <v>74201</v>
      </c>
      <c r="C26" s="147">
        <v>71.650000000000006</v>
      </c>
      <c r="D26" s="148">
        <v>149000</v>
      </c>
      <c r="E26" s="149">
        <v>0.80934343434343448</v>
      </c>
      <c r="F26" s="150"/>
      <c r="G26" s="151">
        <v>5.7984303783809032E-4</v>
      </c>
      <c r="H26" s="151">
        <v>7.6488073029890913E-2</v>
      </c>
      <c r="I26" s="151"/>
      <c r="J26" s="151">
        <v>8.1109722297700859E-3</v>
      </c>
      <c r="K26" s="151">
        <v>2.1531222942430039E-2</v>
      </c>
    </row>
    <row r="27" spans="1:13">
      <c r="A27" s="117" t="s">
        <v>641</v>
      </c>
      <c r="B27" s="118">
        <v>37452</v>
      </c>
      <c r="C27" s="147">
        <v>78.25</v>
      </c>
      <c r="D27" s="148">
        <v>163000</v>
      </c>
      <c r="E27" s="149">
        <v>0.97601010101010099</v>
      </c>
      <c r="F27" s="150"/>
      <c r="G27" s="151">
        <v>9.9506512418088278E-3</v>
      </c>
      <c r="H27" s="151">
        <v>-1.3701723576870495E-2</v>
      </c>
      <c r="I27" s="151"/>
      <c r="J27" s="151">
        <v>1.6226189830140569E-2</v>
      </c>
      <c r="K27" s="151">
        <v>2.6504931013110467E-2</v>
      </c>
    </row>
    <row r="28" spans="1:13">
      <c r="A28" s="117" t="s">
        <v>642</v>
      </c>
      <c r="B28" s="118">
        <v>17005</v>
      </c>
      <c r="C28" s="147">
        <v>64.63</v>
      </c>
      <c r="D28" s="148">
        <v>134000</v>
      </c>
      <c r="E28" s="149">
        <v>0.63207070707070701</v>
      </c>
      <c r="F28" s="150"/>
      <c r="G28" s="151">
        <v>0.56930601698043559</v>
      </c>
      <c r="H28" s="151">
        <v>6.9958278595095402E-2</v>
      </c>
      <c r="I28" s="151"/>
      <c r="J28" s="151">
        <v>3.6511032549067401E-2</v>
      </c>
      <c r="K28" s="151">
        <v>4.6296273440135316E-2</v>
      </c>
    </row>
    <row r="29" spans="1:13">
      <c r="A29" s="117" t="s">
        <v>643</v>
      </c>
      <c r="B29" s="118">
        <v>14742</v>
      </c>
      <c r="C29" s="147">
        <v>69.55</v>
      </c>
      <c r="D29" s="148">
        <v>145000</v>
      </c>
      <c r="E29" s="149">
        <v>0.75631313131313127</v>
      </c>
      <c r="F29" s="150"/>
      <c r="G29" s="151">
        <v>0.66538635336647078</v>
      </c>
      <c r="H29" s="151">
        <v>0.19115034964245914</v>
      </c>
      <c r="I29" s="151"/>
      <c r="J29" s="151">
        <v>0.1743806261451446</v>
      </c>
      <c r="K29" s="151">
        <v>8.971305937127827E-2</v>
      </c>
    </row>
    <row r="30" spans="1:13">
      <c r="A30" s="117" t="s">
        <v>644</v>
      </c>
      <c r="B30" s="118">
        <v>1063</v>
      </c>
      <c r="C30" s="147">
        <v>65.55</v>
      </c>
      <c r="D30" s="148">
        <v>136000</v>
      </c>
      <c r="E30" s="149">
        <v>0.65530303030303028</v>
      </c>
      <c r="F30" s="150"/>
      <c r="G30" s="151">
        <v>-0.14412238325281801</v>
      </c>
      <c r="H30" s="151">
        <v>-1.322187391187446E-2</v>
      </c>
      <c r="I30" s="151"/>
      <c r="J30" s="151">
        <v>6.8341708542713597E-2</v>
      </c>
      <c r="K30" s="151">
        <v>4.3324432164808746E-2</v>
      </c>
    </row>
    <row r="31" spans="1:13">
      <c r="A31" s="117" t="s">
        <v>645</v>
      </c>
      <c r="B31" s="118">
        <v>2269</v>
      </c>
      <c r="C31" s="147">
        <v>57.8</v>
      </c>
      <c r="D31" s="148">
        <v>120000</v>
      </c>
      <c r="E31" s="149">
        <v>0.45959595959595956</v>
      </c>
      <c r="F31" s="150"/>
      <c r="G31" s="151">
        <v>7.2813238770685684E-2</v>
      </c>
      <c r="H31" s="151">
        <v>-0.14599439170869322</v>
      </c>
      <c r="I31" s="151"/>
      <c r="J31" s="151">
        <v>-2.1982758620689657E-2</v>
      </c>
      <c r="K31" s="151">
        <v>3.3679988378038539E-2</v>
      </c>
    </row>
    <row r="32" spans="1:13">
      <c r="A32" s="153" t="s">
        <v>627</v>
      </c>
    </row>
    <row r="33" spans="1:1">
      <c r="A33" s="152" t="s">
        <v>628</v>
      </c>
    </row>
    <row r="34" spans="1:1">
      <c r="A34" s="152"/>
    </row>
    <row r="35" spans="1:1">
      <c r="A35" s="153"/>
    </row>
  </sheetData>
  <autoFilter ref="A4:K4" xr:uid="{3D9F7380-600B-4796-BCD6-CCF77013A2B2}"/>
  <mergeCells count="2">
    <mergeCell ref="A3:K3"/>
    <mergeCell ref="A18:K1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60230-6026-4D69-A562-645331058E48}">
  <sheetPr>
    <tabColor theme="0"/>
  </sheetPr>
  <dimension ref="A1:K200"/>
  <sheetViews>
    <sheetView workbookViewId="0">
      <selection activeCell="B15" sqref="B15"/>
    </sheetView>
  </sheetViews>
  <sheetFormatPr defaultRowHeight="14.45"/>
  <cols>
    <col min="1" max="1" width="18.140625" customWidth="1"/>
    <col min="2" max="2" width="59" customWidth="1"/>
    <col min="3" max="3" width="18.140625" style="77" customWidth="1"/>
    <col min="4" max="4" width="14.28515625" style="80" customWidth="1"/>
    <col min="5" max="5" width="14.28515625" style="83" customWidth="1"/>
    <col min="6" max="7" width="18.140625" style="53" customWidth="1"/>
    <col min="8" max="8" width="2.42578125" customWidth="1"/>
    <col min="9" max="11" width="14.42578125" customWidth="1"/>
  </cols>
  <sheetData>
    <row r="1" spans="1:7" s="1" customFormat="1" ht="15" customHeight="1">
      <c r="A1" s="73" t="s">
        <v>646</v>
      </c>
      <c r="C1" s="76"/>
      <c r="D1" s="79"/>
      <c r="E1" s="82"/>
      <c r="F1" s="74"/>
      <c r="G1" s="74"/>
    </row>
    <row r="2" spans="1:7" s="1" customFormat="1" ht="15" customHeight="1">
      <c r="A2" s="73"/>
      <c r="C2" s="76"/>
      <c r="D2" s="79"/>
      <c r="E2" s="82"/>
      <c r="F2" s="74"/>
      <c r="G2" s="74"/>
    </row>
    <row r="3" spans="1:7" ht="29.1">
      <c r="A3" s="70" t="s">
        <v>647</v>
      </c>
      <c r="B3" s="70"/>
      <c r="C3" s="70"/>
      <c r="D3" s="70"/>
      <c r="E3" s="70"/>
      <c r="F3" s="93" t="s">
        <v>648</v>
      </c>
      <c r="G3" s="93" t="s">
        <v>648</v>
      </c>
    </row>
    <row r="4" spans="1:7">
      <c r="A4" t="s">
        <v>649</v>
      </c>
      <c r="B4" s="70" t="s">
        <v>47</v>
      </c>
      <c r="C4" s="70" t="s">
        <v>449</v>
      </c>
      <c r="D4" s="70" t="s">
        <v>650</v>
      </c>
      <c r="E4" s="70" t="s">
        <v>651</v>
      </c>
      <c r="F4" s="85" t="s">
        <v>652</v>
      </c>
      <c r="G4" s="86" t="s">
        <v>653</v>
      </c>
    </row>
    <row r="5" spans="1:7">
      <c r="A5">
        <v>51</v>
      </c>
      <c r="B5" t="s">
        <v>654</v>
      </c>
      <c r="C5" s="77">
        <v>907900</v>
      </c>
      <c r="D5" s="80">
        <v>30.610248050403101</v>
      </c>
      <c r="E5" s="83">
        <v>64000</v>
      </c>
      <c r="F5" s="53">
        <v>-23850</v>
      </c>
      <c r="G5" s="53">
        <v>-22660</v>
      </c>
    </row>
    <row r="6" spans="1:7">
      <c r="A6">
        <v>53</v>
      </c>
      <c r="B6" t="s">
        <v>655</v>
      </c>
      <c r="C6" s="77">
        <v>595900</v>
      </c>
      <c r="D6" s="80">
        <v>22.251019096522999</v>
      </c>
      <c r="E6" s="83">
        <v>46000</v>
      </c>
      <c r="F6" s="53">
        <v>38990</v>
      </c>
      <c r="G6" s="53">
        <v>-650</v>
      </c>
    </row>
    <row r="7" spans="1:7">
      <c r="A7">
        <v>27</v>
      </c>
      <c r="B7" t="s">
        <v>656</v>
      </c>
      <c r="C7" s="77">
        <v>10700</v>
      </c>
      <c r="D7" s="80">
        <v>39.610111835973903</v>
      </c>
      <c r="E7" s="83">
        <v>82000</v>
      </c>
      <c r="F7" s="53">
        <v>0</v>
      </c>
      <c r="G7" s="53">
        <v>-550</v>
      </c>
    </row>
    <row r="8" spans="1:7">
      <c r="A8">
        <v>45</v>
      </c>
      <c r="B8" t="s">
        <v>657</v>
      </c>
      <c r="C8" s="77">
        <v>200</v>
      </c>
      <c r="D8" s="80">
        <v>20.67</v>
      </c>
      <c r="E8" s="83">
        <v>43000</v>
      </c>
      <c r="F8" s="53">
        <v>-40</v>
      </c>
      <c r="G8" s="53">
        <v>-30</v>
      </c>
    </row>
    <row r="9" spans="1:7">
      <c r="A9">
        <v>35</v>
      </c>
      <c r="B9" t="s">
        <v>658</v>
      </c>
      <c r="C9" s="77">
        <v>400</v>
      </c>
      <c r="D9" s="80">
        <v>16.543571428571401</v>
      </c>
      <c r="E9" s="83">
        <v>34000</v>
      </c>
      <c r="F9" s="53">
        <v>50</v>
      </c>
      <c r="G9" s="53">
        <v>-10</v>
      </c>
    </row>
    <row r="10" spans="1:7">
      <c r="A10">
        <v>29</v>
      </c>
      <c r="B10" t="s">
        <v>659</v>
      </c>
      <c r="C10" s="77">
        <v>600</v>
      </c>
      <c r="D10" s="80">
        <v>49.941428571428503</v>
      </c>
      <c r="E10" s="83">
        <v>104000</v>
      </c>
      <c r="F10" s="53">
        <v>-10</v>
      </c>
      <c r="G10" s="53">
        <v>20</v>
      </c>
    </row>
    <row r="11" spans="1:7">
      <c r="A11">
        <v>43</v>
      </c>
      <c r="B11" t="s">
        <v>660</v>
      </c>
      <c r="C11" s="77">
        <v>647000</v>
      </c>
      <c r="D11" s="80">
        <v>26.341520485912501</v>
      </c>
      <c r="E11" s="83">
        <v>55000</v>
      </c>
      <c r="F11" s="53">
        <v>25160</v>
      </c>
      <c r="G11" s="53">
        <v>340</v>
      </c>
    </row>
    <row r="12" spans="1:7">
      <c r="A12">
        <v>15</v>
      </c>
      <c r="B12" t="s">
        <v>661</v>
      </c>
      <c r="C12" s="77">
        <v>72800</v>
      </c>
      <c r="D12" s="80">
        <v>51.350153930731103</v>
      </c>
      <c r="E12" s="83">
        <v>107000</v>
      </c>
      <c r="F12" s="53">
        <v>12480</v>
      </c>
      <c r="G12" s="53">
        <v>340</v>
      </c>
    </row>
    <row r="13" spans="1:7">
      <c r="A13">
        <v>37</v>
      </c>
      <c r="B13" t="s">
        <v>662</v>
      </c>
      <c r="C13" s="77">
        <v>23000</v>
      </c>
      <c r="D13" s="80">
        <v>21.249843205574901</v>
      </c>
      <c r="E13" s="83">
        <v>44000</v>
      </c>
      <c r="F13" s="53">
        <v>1550</v>
      </c>
      <c r="G13" s="53">
        <v>480</v>
      </c>
    </row>
    <row r="14" spans="1:7">
      <c r="A14">
        <v>23</v>
      </c>
      <c r="B14" t="s">
        <v>663</v>
      </c>
      <c r="C14" s="77">
        <v>6200</v>
      </c>
      <c r="D14" s="80">
        <v>81.094376012965895</v>
      </c>
      <c r="E14" s="83">
        <v>169000</v>
      </c>
      <c r="F14" s="53">
        <v>790</v>
      </c>
      <c r="G14" s="53">
        <v>540</v>
      </c>
    </row>
    <row r="15" spans="1:7">
      <c r="A15">
        <v>33</v>
      </c>
      <c r="B15" t="s">
        <v>664</v>
      </c>
      <c r="C15" s="77">
        <v>17100</v>
      </c>
      <c r="D15" s="80">
        <v>32.0004084014002</v>
      </c>
      <c r="E15" s="83">
        <v>67000</v>
      </c>
      <c r="F15" s="53">
        <v>4070</v>
      </c>
      <c r="G15" s="53">
        <v>1430</v>
      </c>
    </row>
    <row r="16" spans="1:7">
      <c r="A16">
        <v>17</v>
      </c>
      <c r="B16" t="s">
        <v>665</v>
      </c>
      <c r="C16" s="77">
        <v>219000</v>
      </c>
      <c r="D16" s="80">
        <v>52.408474607234098</v>
      </c>
      <c r="E16" s="83">
        <v>109000</v>
      </c>
      <c r="F16" s="53">
        <v>22330</v>
      </c>
      <c r="G16" s="53">
        <v>1440</v>
      </c>
    </row>
    <row r="17" spans="1:7">
      <c r="A17">
        <v>19</v>
      </c>
      <c r="B17" t="s">
        <v>666</v>
      </c>
      <c r="C17" s="77">
        <v>51700</v>
      </c>
      <c r="D17" s="80">
        <v>51.2132081316553</v>
      </c>
      <c r="E17" s="83">
        <v>107000</v>
      </c>
      <c r="F17" s="53">
        <v>9380</v>
      </c>
      <c r="G17" s="53">
        <v>2080</v>
      </c>
    </row>
    <row r="18" spans="1:7">
      <c r="A18">
        <v>41</v>
      </c>
      <c r="B18" t="s">
        <v>667</v>
      </c>
      <c r="C18" s="77">
        <v>222000</v>
      </c>
      <c r="D18" s="80">
        <v>34.491134786917698</v>
      </c>
      <c r="E18" s="83">
        <v>72000</v>
      </c>
      <c r="F18" s="53">
        <v>16970</v>
      </c>
      <c r="G18" s="53">
        <v>6500</v>
      </c>
    </row>
    <row r="19" spans="1:7">
      <c r="A19">
        <v>11</v>
      </c>
      <c r="B19" t="s">
        <v>668</v>
      </c>
      <c r="C19" s="77">
        <v>474000</v>
      </c>
      <c r="D19" s="80">
        <v>67.877712091482493</v>
      </c>
      <c r="E19" s="83">
        <v>141000</v>
      </c>
      <c r="F19" s="53">
        <v>66150</v>
      </c>
      <c r="G19" s="53">
        <v>11750</v>
      </c>
    </row>
    <row r="20" spans="1:7">
      <c r="A20">
        <v>13</v>
      </c>
      <c r="B20" t="s">
        <v>669</v>
      </c>
      <c r="C20" s="77">
        <v>364800</v>
      </c>
      <c r="D20" s="80">
        <v>47.099821521590101</v>
      </c>
      <c r="E20" s="83">
        <v>98000</v>
      </c>
      <c r="F20" s="53">
        <v>60100</v>
      </c>
      <c r="G20" s="53">
        <v>18380</v>
      </c>
    </row>
    <row r="21" spans="1:7">
      <c r="A21">
        <v>49</v>
      </c>
      <c r="B21" t="s">
        <v>670</v>
      </c>
      <c r="C21" s="77">
        <v>1511600</v>
      </c>
      <c r="D21" s="80">
        <v>32.895464594744702</v>
      </c>
      <c r="E21" s="83">
        <v>68000</v>
      </c>
      <c r="F21" s="53">
        <v>91480</v>
      </c>
      <c r="G21" s="53">
        <v>24430</v>
      </c>
    </row>
    <row r="22" spans="1:7">
      <c r="A22">
        <v>47</v>
      </c>
      <c r="B22" t="s">
        <v>671</v>
      </c>
      <c r="C22" s="77">
        <v>1970000</v>
      </c>
      <c r="D22" s="80">
        <v>33.545196316807299</v>
      </c>
      <c r="E22" s="83">
        <v>70000</v>
      </c>
      <c r="F22" s="53">
        <v>187220</v>
      </c>
      <c r="G22" s="53">
        <v>54920</v>
      </c>
    </row>
    <row r="23" spans="1:7">
      <c r="A23" s="6"/>
      <c r="B23" s="6" t="s">
        <v>672</v>
      </c>
      <c r="C23" s="78">
        <v>7094700</v>
      </c>
      <c r="D23" s="81"/>
      <c r="E23" s="84"/>
      <c r="F23" s="75">
        <v>512820</v>
      </c>
      <c r="G23" s="75">
        <v>98750</v>
      </c>
    </row>
    <row r="24" spans="1:7">
      <c r="A24" s="11" t="s">
        <v>673</v>
      </c>
    </row>
    <row r="25" spans="1:7">
      <c r="A25" s="11" t="s">
        <v>674</v>
      </c>
    </row>
    <row r="26" spans="1:7">
      <c r="A26" s="11"/>
    </row>
    <row r="27" spans="1:7" ht="29.1">
      <c r="A27" s="70" t="s">
        <v>675</v>
      </c>
      <c r="B27" s="70"/>
      <c r="C27" s="70"/>
      <c r="D27" s="70"/>
      <c r="E27" s="70"/>
      <c r="F27" s="93" t="s">
        <v>648</v>
      </c>
      <c r="G27" s="93" t="s">
        <v>648</v>
      </c>
    </row>
    <row r="28" spans="1:7">
      <c r="A28" s="70" t="s">
        <v>676</v>
      </c>
      <c r="B28" s="70" t="s">
        <v>47</v>
      </c>
      <c r="C28" s="70" t="s">
        <v>449</v>
      </c>
      <c r="D28" s="70" t="s">
        <v>650</v>
      </c>
      <c r="E28" s="70" t="s">
        <v>651</v>
      </c>
      <c r="F28" s="85" t="s">
        <v>652</v>
      </c>
      <c r="G28" s="86" t="s">
        <v>653</v>
      </c>
    </row>
    <row r="29" spans="1:7">
      <c r="A29" s="6" t="s">
        <v>120</v>
      </c>
      <c r="B29" s="6" t="s">
        <v>121</v>
      </c>
      <c r="C29" s="109">
        <f>ROUND(C7,-2)</f>
        <v>10700</v>
      </c>
      <c r="D29" s="110">
        <v>34.270959835728902</v>
      </c>
      <c r="E29" s="111">
        <f>ROUND(E7,-3)</f>
        <v>82000</v>
      </c>
      <c r="F29" s="109">
        <v>63060</v>
      </c>
      <c r="G29" s="109">
        <v>17000</v>
      </c>
    </row>
    <row r="30" spans="1:7">
      <c r="A30" t="s">
        <v>214</v>
      </c>
      <c r="B30" t="s">
        <v>215</v>
      </c>
      <c r="C30" s="112">
        <f t="shared" ref="C30:C48" si="0">ROUND(C8,-2)</f>
        <v>200</v>
      </c>
      <c r="D30" s="113">
        <v>34.677662824834101</v>
      </c>
      <c r="E30" s="114">
        <f t="shared" ref="E30:E48" si="1">ROUND(E8,-3)</f>
        <v>43000</v>
      </c>
      <c r="F30" s="112">
        <v>26060</v>
      </c>
      <c r="G30" s="112">
        <v>3400</v>
      </c>
    </row>
    <row r="31" spans="1:7">
      <c r="A31" t="s">
        <v>192</v>
      </c>
      <c r="B31" t="s">
        <v>193</v>
      </c>
      <c r="C31" s="112">
        <f t="shared" si="0"/>
        <v>400</v>
      </c>
      <c r="D31" s="113">
        <v>26.291601167487201</v>
      </c>
      <c r="E31" s="115">
        <f t="shared" si="1"/>
        <v>34000</v>
      </c>
      <c r="F31" s="112">
        <v>-8560</v>
      </c>
      <c r="G31" s="112">
        <v>-11500</v>
      </c>
    </row>
    <row r="32" spans="1:7">
      <c r="A32" s="6" t="s">
        <v>150</v>
      </c>
      <c r="B32" s="6" t="s">
        <v>151</v>
      </c>
      <c r="C32" s="109">
        <f t="shared" si="0"/>
        <v>600</v>
      </c>
      <c r="D32" s="110">
        <v>30.518964476359901</v>
      </c>
      <c r="E32" s="111">
        <f t="shared" si="1"/>
        <v>104000</v>
      </c>
      <c r="F32" s="109">
        <v>24700</v>
      </c>
      <c r="G32" s="109">
        <v>7210</v>
      </c>
    </row>
    <row r="33" spans="1:7">
      <c r="A33" t="s">
        <v>70</v>
      </c>
      <c r="B33" t="s">
        <v>71</v>
      </c>
      <c r="C33" s="112">
        <f t="shared" si="0"/>
        <v>647000</v>
      </c>
      <c r="D33" s="113">
        <v>26.063546961325901</v>
      </c>
      <c r="E33" s="115">
        <f t="shared" si="1"/>
        <v>55000</v>
      </c>
      <c r="F33" s="112">
        <v>18800</v>
      </c>
      <c r="G33" s="112">
        <v>10730</v>
      </c>
    </row>
    <row r="34" spans="1:7">
      <c r="A34" s="6" t="s">
        <v>132</v>
      </c>
      <c r="B34" s="6" t="s">
        <v>369</v>
      </c>
      <c r="C34" s="109">
        <f t="shared" si="0"/>
        <v>72800</v>
      </c>
      <c r="D34" s="110">
        <v>45.386091228346999</v>
      </c>
      <c r="E34" s="111">
        <f t="shared" si="1"/>
        <v>107000</v>
      </c>
      <c r="F34" s="109">
        <v>43080</v>
      </c>
      <c r="G34" s="109">
        <v>13360</v>
      </c>
    </row>
    <row r="35" spans="1:7">
      <c r="A35" t="s">
        <v>92</v>
      </c>
      <c r="B35" t="s">
        <v>93</v>
      </c>
      <c r="C35" s="112">
        <f t="shared" si="0"/>
        <v>23000</v>
      </c>
      <c r="D35" s="113">
        <v>25.240149828178598</v>
      </c>
      <c r="E35" s="115">
        <f t="shared" si="1"/>
        <v>44000</v>
      </c>
      <c r="F35" s="112">
        <v>20290</v>
      </c>
      <c r="G35" s="112">
        <v>3600</v>
      </c>
    </row>
    <row r="36" spans="1:7">
      <c r="A36" t="s">
        <v>146</v>
      </c>
      <c r="B36" t="s">
        <v>147</v>
      </c>
      <c r="C36" s="112">
        <f t="shared" si="0"/>
        <v>6200</v>
      </c>
      <c r="D36" s="113">
        <v>64.253865492246902</v>
      </c>
      <c r="E36" s="115">
        <f t="shared" si="1"/>
        <v>169000</v>
      </c>
      <c r="F36" s="112">
        <v>12240</v>
      </c>
      <c r="G36" s="112">
        <v>-10980</v>
      </c>
    </row>
    <row r="37" spans="1:7">
      <c r="A37" s="6" t="s">
        <v>136</v>
      </c>
      <c r="B37" s="6" t="s">
        <v>362</v>
      </c>
      <c r="C37" s="109">
        <f t="shared" si="0"/>
        <v>17100</v>
      </c>
      <c r="D37" s="110">
        <v>45.014342505783503</v>
      </c>
      <c r="E37" s="111">
        <f t="shared" si="1"/>
        <v>67000</v>
      </c>
      <c r="F37" s="109">
        <v>10440</v>
      </c>
      <c r="G37" s="109">
        <v>6770</v>
      </c>
    </row>
    <row r="38" spans="1:7">
      <c r="A38" s="6" t="s">
        <v>116</v>
      </c>
      <c r="B38" s="6" t="s">
        <v>117</v>
      </c>
      <c r="C38" s="109">
        <f t="shared" si="0"/>
        <v>219000</v>
      </c>
      <c r="D38" s="110">
        <v>43.192350174769601</v>
      </c>
      <c r="E38" s="111">
        <f t="shared" si="1"/>
        <v>109000</v>
      </c>
      <c r="F38" s="109">
        <v>11520</v>
      </c>
      <c r="G38" s="109">
        <v>7480</v>
      </c>
    </row>
    <row r="39" spans="1:7">
      <c r="A39" t="s">
        <v>66</v>
      </c>
      <c r="B39" t="s">
        <v>67</v>
      </c>
      <c r="C39" s="112">
        <f t="shared" si="0"/>
        <v>51700</v>
      </c>
      <c r="D39" s="113">
        <v>28.6680058575243</v>
      </c>
      <c r="E39" s="115">
        <f t="shared" si="1"/>
        <v>107000</v>
      </c>
      <c r="F39" s="112">
        <v>9890</v>
      </c>
      <c r="G39" s="112">
        <v>-4310</v>
      </c>
    </row>
    <row r="40" spans="1:7">
      <c r="A40" t="s">
        <v>204</v>
      </c>
      <c r="B40" t="s">
        <v>205</v>
      </c>
      <c r="C40" s="112">
        <f t="shared" si="0"/>
        <v>222000</v>
      </c>
      <c r="D40" s="113">
        <v>34.376392440767198</v>
      </c>
      <c r="E40" s="115">
        <f t="shared" si="1"/>
        <v>72000</v>
      </c>
      <c r="F40" s="112">
        <v>15220</v>
      </c>
      <c r="G40" s="112">
        <v>4740</v>
      </c>
    </row>
    <row r="41" spans="1:7">
      <c r="A41" s="6" t="s">
        <v>220</v>
      </c>
      <c r="B41" s="6" t="s">
        <v>221</v>
      </c>
      <c r="C41" s="109">
        <f t="shared" si="0"/>
        <v>474000</v>
      </c>
      <c r="D41" s="110">
        <v>53.4416379310344</v>
      </c>
      <c r="E41" s="111">
        <f t="shared" si="1"/>
        <v>141000</v>
      </c>
      <c r="F41" s="109">
        <v>26980</v>
      </c>
      <c r="G41" s="109">
        <v>8930</v>
      </c>
    </row>
    <row r="42" spans="1:7">
      <c r="A42" s="6" t="s">
        <v>94</v>
      </c>
      <c r="B42" s="6" t="s">
        <v>95</v>
      </c>
      <c r="C42" s="109">
        <f t="shared" si="0"/>
        <v>364800</v>
      </c>
      <c r="D42" s="110">
        <v>60.672166161733799</v>
      </c>
      <c r="E42" s="111">
        <f t="shared" si="1"/>
        <v>98000</v>
      </c>
      <c r="F42" s="109">
        <v>23100</v>
      </c>
      <c r="G42" s="109">
        <v>11390</v>
      </c>
    </row>
    <row r="43" spans="1:7">
      <c r="A43" t="s">
        <v>248</v>
      </c>
      <c r="B43" t="s">
        <v>249</v>
      </c>
      <c r="C43" s="112">
        <f t="shared" si="0"/>
        <v>1511600</v>
      </c>
      <c r="D43" s="113">
        <v>29.410143055555501</v>
      </c>
      <c r="E43" s="115">
        <f t="shared" si="1"/>
        <v>68000</v>
      </c>
      <c r="F43" s="112">
        <v>840</v>
      </c>
      <c r="G43" s="112">
        <v>-720</v>
      </c>
    </row>
    <row r="44" spans="1:7">
      <c r="A44" t="s">
        <v>74</v>
      </c>
      <c r="B44" t="s">
        <v>75</v>
      </c>
      <c r="C44" s="112">
        <f t="shared" si="0"/>
        <v>1970000</v>
      </c>
      <c r="D44" s="113">
        <v>31.4670965353864</v>
      </c>
      <c r="E44" s="115">
        <f t="shared" si="1"/>
        <v>70000</v>
      </c>
      <c r="F44" s="112">
        <v>3350</v>
      </c>
      <c r="G44" s="112">
        <v>-1950</v>
      </c>
    </row>
    <row r="45" spans="1:7">
      <c r="A45" t="s">
        <v>140</v>
      </c>
      <c r="B45" t="s">
        <v>358</v>
      </c>
      <c r="C45" s="112">
        <f t="shared" si="0"/>
        <v>7094700</v>
      </c>
      <c r="D45" s="113">
        <v>44.912276214833703</v>
      </c>
      <c r="E45" s="115">
        <f t="shared" si="1"/>
        <v>0</v>
      </c>
      <c r="F45" s="112">
        <v>-880</v>
      </c>
      <c r="G45" s="112">
        <v>-2210</v>
      </c>
    </row>
    <row r="46" spans="1:7">
      <c r="A46" t="s">
        <v>164</v>
      </c>
      <c r="B46" t="s">
        <v>165</v>
      </c>
      <c r="C46" s="112">
        <f t="shared" si="0"/>
        <v>0</v>
      </c>
      <c r="D46" s="113">
        <v>37.824707943925198</v>
      </c>
      <c r="E46" s="114">
        <f t="shared" si="1"/>
        <v>0</v>
      </c>
      <c r="F46" s="112">
        <v>8390</v>
      </c>
      <c r="G46" s="112">
        <v>-820</v>
      </c>
    </row>
    <row r="47" spans="1:7">
      <c r="A47" t="s">
        <v>98</v>
      </c>
      <c r="B47" t="s">
        <v>99</v>
      </c>
      <c r="C47" s="112">
        <f t="shared" si="0"/>
        <v>0</v>
      </c>
      <c r="D47" s="113">
        <v>40.970078988941502</v>
      </c>
      <c r="E47" s="115">
        <f t="shared" si="1"/>
        <v>0</v>
      </c>
      <c r="F47" s="112">
        <v>1810</v>
      </c>
      <c r="G47" s="112">
        <v>-110</v>
      </c>
    </row>
    <row r="48" spans="1:7">
      <c r="A48" t="s">
        <v>154</v>
      </c>
      <c r="B48" t="s">
        <v>155</v>
      </c>
      <c r="C48" s="112">
        <f t="shared" si="0"/>
        <v>0</v>
      </c>
      <c r="D48" s="113">
        <v>20.8949403383793</v>
      </c>
      <c r="E48" s="115">
        <f t="shared" si="1"/>
        <v>0</v>
      </c>
      <c r="F48" s="112">
        <v>-7410</v>
      </c>
      <c r="G48" s="112">
        <v>-2720</v>
      </c>
    </row>
    <row r="49" spans="1:11">
      <c r="A49" s="11" t="s">
        <v>673</v>
      </c>
    </row>
    <row r="50" spans="1:11">
      <c r="A50" s="11" t="s">
        <v>677</v>
      </c>
    </row>
    <row r="51" spans="1:11">
      <c r="A51" s="11"/>
    </row>
    <row r="52" spans="1:11" ht="63" customHeight="1">
      <c r="A52" s="160" t="s">
        <v>678</v>
      </c>
      <c r="B52" s="161"/>
      <c r="C52" s="161"/>
      <c r="D52" s="161"/>
      <c r="E52" s="161"/>
      <c r="F52" s="93" t="s">
        <v>648</v>
      </c>
      <c r="G52" s="93" t="s">
        <v>648</v>
      </c>
      <c r="I52" s="93" t="s">
        <v>679</v>
      </c>
      <c r="J52" s="93" t="s">
        <v>679</v>
      </c>
      <c r="K52" s="93" t="s">
        <v>679</v>
      </c>
    </row>
    <row r="53" spans="1:11" ht="29.1">
      <c r="A53" s="70" t="s">
        <v>676</v>
      </c>
      <c r="B53" s="70" t="s">
        <v>47</v>
      </c>
      <c r="C53" s="70" t="s">
        <v>449</v>
      </c>
      <c r="D53" s="107" t="s">
        <v>650</v>
      </c>
      <c r="E53" s="108" t="s">
        <v>680</v>
      </c>
      <c r="F53" s="85" t="s">
        <v>652</v>
      </c>
      <c r="G53" s="86" t="s">
        <v>653</v>
      </c>
      <c r="I53" s="87">
        <v>2022</v>
      </c>
      <c r="J53" s="87">
        <v>2024</v>
      </c>
      <c r="K53" s="87">
        <v>2025</v>
      </c>
    </row>
    <row r="54" spans="1:11">
      <c r="A54" s="68" t="s">
        <v>120</v>
      </c>
      <c r="B54" s="69" t="s">
        <v>121</v>
      </c>
      <c r="C54" s="88">
        <v>558200</v>
      </c>
      <c r="D54" s="89">
        <v>33.673228418393798</v>
      </c>
      <c r="E54" s="90">
        <v>70000</v>
      </c>
      <c r="F54" s="91">
        <v>56900</v>
      </c>
      <c r="G54" s="92">
        <v>15800</v>
      </c>
      <c r="I54" s="90">
        <v>71000</v>
      </c>
      <c r="J54" s="90">
        <v>72000</v>
      </c>
      <c r="K54" s="90">
        <v>73000</v>
      </c>
    </row>
    <row r="55" spans="1:11">
      <c r="A55" s="68" t="s">
        <v>214</v>
      </c>
      <c r="B55" s="69" t="s">
        <v>215</v>
      </c>
      <c r="C55" s="88">
        <v>337200</v>
      </c>
      <c r="D55" s="89">
        <v>34.517637080750802</v>
      </c>
      <c r="E55" s="90">
        <v>72000</v>
      </c>
      <c r="F55" s="91">
        <v>28700</v>
      </c>
      <c r="G55" s="92">
        <v>4200</v>
      </c>
    </row>
    <row r="56" spans="1:11">
      <c r="A56" s="68" t="s">
        <v>150</v>
      </c>
      <c r="B56" s="69" t="s">
        <v>151</v>
      </c>
      <c r="C56" s="88">
        <v>304800</v>
      </c>
      <c r="D56" s="89">
        <v>30.428835515306599</v>
      </c>
      <c r="E56" s="90">
        <v>63000</v>
      </c>
      <c r="F56" s="91">
        <v>26300</v>
      </c>
      <c r="G56" s="92">
        <v>7400</v>
      </c>
    </row>
    <row r="57" spans="1:11">
      <c r="A57" s="68" t="s">
        <v>132</v>
      </c>
      <c r="B57" s="69" t="s">
        <v>369</v>
      </c>
      <c r="C57" s="88">
        <v>140200</v>
      </c>
      <c r="D57" s="89">
        <v>46.766644314452797</v>
      </c>
      <c r="E57" s="90">
        <v>97000</v>
      </c>
      <c r="F57" s="91">
        <v>26000</v>
      </c>
      <c r="G57" s="92">
        <v>7500</v>
      </c>
    </row>
    <row r="58" spans="1:11">
      <c r="A58" s="68" t="s">
        <v>202</v>
      </c>
      <c r="B58" s="69" t="s">
        <v>203</v>
      </c>
      <c r="C58" s="88">
        <v>84700</v>
      </c>
      <c r="D58" s="89">
        <v>23.831695595701898</v>
      </c>
      <c r="E58" s="90">
        <v>50000</v>
      </c>
      <c r="F58" s="91">
        <v>10200</v>
      </c>
      <c r="G58" s="92">
        <v>1200</v>
      </c>
    </row>
    <row r="59" spans="1:11">
      <c r="A59" s="68" t="s">
        <v>146</v>
      </c>
      <c r="B59" s="69" t="s">
        <v>147</v>
      </c>
      <c r="C59" s="88">
        <v>70100</v>
      </c>
      <c r="D59" s="89">
        <v>62.869476686154201</v>
      </c>
      <c r="E59" s="90">
        <v>131000</v>
      </c>
      <c r="F59" s="91">
        <v>3500</v>
      </c>
      <c r="G59" s="92">
        <v>-3800</v>
      </c>
    </row>
    <row r="60" spans="1:11">
      <c r="A60" s="68" t="s">
        <v>154</v>
      </c>
      <c r="B60" s="69" t="s">
        <v>155</v>
      </c>
      <c r="C60" s="88">
        <v>54600</v>
      </c>
      <c r="D60" s="89">
        <v>20.865171339563801</v>
      </c>
      <c r="E60" s="90">
        <v>43000</v>
      </c>
      <c r="F60" s="91">
        <v>-7500</v>
      </c>
      <c r="G60" s="92">
        <v>-2100</v>
      </c>
    </row>
    <row r="61" spans="1:11">
      <c r="A61" s="68" t="s">
        <v>681</v>
      </c>
      <c r="B61" s="69" t="s">
        <v>682</v>
      </c>
      <c r="C61" s="88">
        <v>52600</v>
      </c>
      <c r="D61" s="89">
        <v>35.854442753898802</v>
      </c>
      <c r="E61" s="90">
        <v>75000</v>
      </c>
      <c r="F61" s="91">
        <v>-3100</v>
      </c>
      <c r="G61" s="92">
        <v>3200</v>
      </c>
    </row>
    <row r="62" spans="1:11">
      <c r="A62" s="101" t="s">
        <v>220</v>
      </c>
      <c r="B62" s="40" t="s">
        <v>221</v>
      </c>
      <c r="C62" s="102">
        <v>51500</v>
      </c>
      <c r="D62" s="103">
        <v>50.466036526131703</v>
      </c>
      <c r="E62" s="104">
        <v>105000</v>
      </c>
      <c r="F62" s="105">
        <v>15100</v>
      </c>
      <c r="G62" s="106">
        <v>5400</v>
      </c>
    </row>
    <row r="63" spans="1:11">
      <c r="A63" s="68" t="s">
        <v>94</v>
      </c>
      <c r="B63" s="69" t="s">
        <v>95</v>
      </c>
      <c r="C63" s="88">
        <v>43500</v>
      </c>
      <c r="D63" s="89">
        <v>58.512095588235198</v>
      </c>
      <c r="E63" s="90">
        <v>122000</v>
      </c>
      <c r="F63" s="91">
        <v>10500</v>
      </c>
      <c r="G63" s="92">
        <v>6100</v>
      </c>
    </row>
    <row r="64" spans="1:11">
      <c r="A64" s="68" t="s">
        <v>232</v>
      </c>
      <c r="B64" s="69" t="s">
        <v>683</v>
      </c>
      <c r="C64" s="88">
        <v>41300</v>
      </c>
      <c r="D64" s="89">
        <v>23.1553527272727</v>
      </c>
      <c r="E64" s="90">
        <v>48000</v>
      </c>
      <c r="F64" s="91">
        <v>4700</v>
      </c>
      <c r="G64" s="92">
        <v>4600</v>
      </c>
    </row>
    <row r="65" spans="1:11">
      <c r="A65" s="68" t="s">
        <v>92</v>
      </c>
      <c r="B65" s="69" t="s">
        <v>93</v>
      </c>
      <c r="C65" s="88">
        <v>40800</v>
      </c>
      <c r="D65" s="89">
        <v>25.049499632082401</v>
      </c>
      <c r="E65" s="90">
        <v>52000</v>
      </c>
      <c r="F65" s="91">
        <v>6400</v>
      </c>
      <c r="G65" s="92">
        <v>1700</v>
      </c>
    </row>
    <row r="66" spans="1:11">
      <c r="A66" s="68" t="s">
        <v>136</v>
      </c>
      <c r="B66" s="69" t="s">
        <v>362</v>
      </c>
      <c r="C66" s="88">
        <v>40300</v>
      </c>
      <c r="D66" s="89">
        <v>42.487455988098098</v>
      </c>
      <c r="E66" s="90">
        <v>88000</v>
      </c>
      <c r="F66" s="91">
        <v>4400</v>
      </c>
      <c r="G66" s="92">
        <v>3500</v>
      </c>
    </row>
    <row r="67" spans="1:11">
      <c r="A67" s="68" t="s">
        <v>160</v>
      </c>
      <c r="B67" s="69" t="s">
        <v>161</v>
      </c>
      <c r="C67" s="88">
        <v>39100</v>
      </c>
      <c r="D67" s="89">
        <v>20.986490150933701</v>
      </c>
      <c r="E67" s="90">
        <v>44000</v>
      </c>
      <c r="F67" s="91">
        <v>-900</v>
      </c>
      <c r="G67" s="92">
        <v>1500</v>
      </c>
    </row>
    <row r="68" spans="1:11">
      <c r="A68" s="68" t="s">
        <v>228</v>
      </c>
      <c r="B68" s="69" t="s">
        <v>357</v>
      </c>
      <c r="C68" s="88">
        <v>38100</v>
      </c>
      <c r="D68" s="89">
        <v>41.7351247046468</v>
      </c>
      <c r="E68" s="90">
        <v>87000</v>
      </c>
      <c r="F68" s="91">
        <v>6700</v>
      </c>
      <c r="G68" s="92">
        <v>1500</v>
      </c>
    </row>
    <row r="69" spans="1:11">
      <c r="A69" s="68" t="s">
        <v>72</v>
      </c>
      <c r="B69" s="69" t="s">
        <v>73</v>
      </c>
      <c r="C69" s="88">
        <v>34900</v>
      </c>
      <c r="D69" s="89">
        <v>26.841986242476299</v>
      </c>
      <c r="E69" s="90">
        <v>56000</v>
      </c>
      <c r="F69" s="91">
        <v>-3600</v>
      </c>
      <c r="G69" s="92">
        <v>-4500</v>
      </c>
    </row>
    <row r="70" spans="1:11">
      <c r="A70" s="68" t="s">
        <v>98</v>
      </c>
      <c r="B70" s="69" t="s">
        <v>99</v>
      </c>
      <c r="C70" s="88">
        <v>28400</v>
      </c>
      <c r="D70" s="89">
        <v>44.1012684989429</v>
      </c>
      <c r="E70" s="90">
        <v>92000</v>
      </c>
      <c r="F70" s="91">
        <v>-1200</v>
      </c>
      <c r="G70" s="92">
        <v>-200</v>
      </c>
    </row>
    <row r="71" spans="1:11">
      <c r="A71" s="68" t="s">
        <v>158</v>
      </c>
      <c r="B71" s="69" t="s">
        <v>159</v>
      </c>
      <c r="C71" s="88">
        <v>27400</v>
      </c>
      <c r="D71" s="89">
        <v>19.741296093464701</v>
      </c>
      <c r="E71" s="90">
        <v>41000</v>
      </c>
      <c r="F71" s="91">
        <v>900</v>
      </c>
      <c r="G71" s="92">
        <v>1000</v>
      </c>
    </row>
    <row r="72" spans="1:11">
      <c r="A72" s="68" t="s">
        <v>684</v>
      </c>
      <c r="B72" s="69" t="s">
        <v>685</v>
      </c>
      <c r="C72" s="88">
        <v>20800</v>
      </c>
      <c r="D72" s="89">
        <v>30.237296385542098</v>
      </c>
      <c r="E72" s="90">
        <v>63000</v>
      </c>
      <c r="F72" s="91">
        <v>-600</v>
      </c>
      <c r="G72" s="92">
        <v>3300</v>
      </c>
    </row>
    <row r="73" spans="1:11">
      <c r="A73" s="94" t="s">
        <v>102</v>
      </c>
      <c r="B73" s="95" t="s">
        <v>103</v>
      </c>
      <c r="C73" s="96">
        <v>20500</v>
      </c>
      <c r="D73" s="97">
        <v>23.433177387914199</v>
      </c>
      <c r="E73" s="98">
        <v>49000</v>
      </c>
      <c r="F73" s="99">
        <v>3700</v>
      </c>
      <c r="G73" s="100">
        <v>1600</v>
      </c>
    </row>
    <row r="74" spans="1:11">
      <c r="A74" s="11" t="s">
        <v>673</v>
      </c>
    </row>
    <row r="75" spans="1:11">
      <c r="A75" s="11" t="s">
        <v>677</v>
      </c>
    </row>
    <row r="76" spans="1:11">
      <c r="A76" s="11" t="s">
        <v>686</v>
      </c>
    </row>
    <row r="77" spans="1:11">
      <c r="A77" s="11"/>
    </row>
    <row r="78" spans="1:11" ht="63" customHeight="1">
      <c r="A78" s="160" t="s">
        <v>687</v>
      </c>
      <c r="B78" s="161"/>
      <c r="C78" s="161"/>
      <c r="D78" s="161"/>
      <c r="E78" s="161"/>
      <c r="F78" s="93" t="s">
        <v>648</v>
      </c>
      <c r="G78" s="93" t="s">
        <v>648</v>
      </c>
      <c r="I78" s="93" t="s">
        <v>679</v>
      </c>
      <c r="J78" s="93" t="s">
        <v>679</v>
      </c>
      <c r="K78" s="93" t="s">
        <v>679</v>
      </c>
    </row>
    <row r="79" spans="1:11" ht="29.1">
      <c r="A79" s="70" t="s">
        <v>676</v>
      </c>
      <c r="B79" s="70" t="s">
        <v>47</v>
      </c>
      <c r="C79" s="70" t="s">
        <v>449</v>
      </c>
      <c r="D79" s="107" t="s">
        <v>650</v>
      </c>
      <c r="E79" s="108" t="s">
        <v>680</v>
      </c>
      <c r="F79" s="85" t="s">
        <v>652</v>
      </c>
      <c r="G79" s="86" t="s">
        <v>653</v>
      </c>
      <c r="I79" s="87">
        <v>2022</v>
      </c>
      <c r="J79" s="87">
        <v>2024</v>
      </c>
      <c r="K79" s="87">
        <v>2025</v>
      </c>
    </row>
    <row r="80" spans="1:11">
      <c r="A80" s="68" t="s">
        <v>116</v>
      </c>
      <c r="B80" s="69" t="s">
        <v>117</v>
      </c>
      <c r="C80" s="88">
        <v>100710</v>
      </c>
      <c r="D80" s="89">
        <v>44.264007546420402</v>
      </c>
      <c r="E80" s="90">
        <v>92000</v>
      </c>
      <c r="F80" s="91">
        <v>7140</v>
      </c>
      <c r="G80" s="92">
        <v>5850</v>
      </c>
      <c r="I80" s="90">
        <v>94000</v>
      </c>
      <c r="J80" s="90">
        <v>97000</v>
      </c>
      <c r="K80" s="90">
        <v>97000</v>
      </c>
    </row>
    <row r="81" spans="1:7">
      <c r="A81" s="68" t="s">
        <v>92</v>
      </c>
      <c r="B81" s="69" t="s">
        <v>93</v>
      </c>
      <c r="C81" s="88">
        <v>38190</v>
      </c>
      <c r="D81" s="89">
        <v>24.5458680282796</v>
      </c>
      <c r="E81" s="90">
        <v>51000</v>
      </c>
      <c r="F81" s="91">
        <v>320</v>
      </c>
      <c r="G81" s="92">
        <v>430</v>
      </c>
    </row>
    <row r="82" spans="1:7">
      <c r="A82" s="68" t="s">
        <v>136</v>
      </c>
      <c r="B82" s="69" t="s">
        <v>362</v>
      </c>
      <c r="C82" s="88">
        <v>33130</v>
      </c>
      <c r="D82" s="89">
        <v>55.427470570479898</v>
      </c>
      <c r="E82" s="90">
        <v>115000</v>
      </c>
      <c r="F82" s="91">
        <v>1500</v>
      </c>
      <c r="G82" s="92">
        <v>160</v>
      </c>
    </row>
    <row r="83" spans="1:7">
      <c r="A83" s="68" t="s">
        <v>132</v>
      </c>
      <c r="B83" s="69" t="s">
        <v>369</v>
      </c>
      <c r="C83" s="88">
        <v>24580</v>
      </c>
      <c r="D83" s="89">
        <v>43.774263628966601</v>
      </c>
      <c r="E83" s="90">
        <v>91000</v>
      </c>
      <c r="F83" s="91">
        <v>6660</v>
      </c>
      <c r="G83" s="92">
        <v>3420</v>
      </c>
    </row>
    <row r="84" spans="1:7">
      <c r="A84" s="68" t="s">
        <v>114</v>
      </c>
      <c r="B84" s="69" t="s">
        <v>115</v>
      </c>
      <c r="C84" s="88">
        <v>21760</v>
      </c>
      <c r="D84" s="89">
        <v>57.458446691176398</v>
      </c>
      <c r="E84" s="90">
        <v>120000</v>
      </c>
      <c r="F84" s="91">
        <v>3650</v>
      </c>
      <c r="G84" s="92">
        <v>260</v>
      </c>
    </row>
    <row r="85" spans="1:7">
      <c r="A85" s="68" t="s">
        <v>204</v>
      </c>
      <c r="B85" s="69" t="s">
        <v>205</v>
      </c>
      <c r="C85" s="88">
        <v>19840</v>
      </c>
      <c r="D85" s="89">
        <v>33.641471774193498</v>
      </c>
      <c r="E85" s="90">
        <v>70000</v>
      </c>
      <c r="F85" s="91">
        <v>3130</v>
      </c>
      <c r="G85" s="92">
        <v>1440</v>
      </c>
    </row>
    <row r="86" spans="1:7">
      <c r="A86" s="68" t="s">
        <v>218</v>
      </c>
      <c r="B86" s="69" t="s">
        <v>219</v>
      </c>
      <c r="C86" s="88">
        <v>19690</v>
      </c>
      <c r="D86" s="89">
        <v>49.79</v>
      </c>
      <c r="E86" s="90">
        <v>104000</v>
      </c>
      <c r="F86" s="91">
        <v>-2890</v>
      </c>
      <c r="G86" s="92">
        <v>-1100</v>
      </c>
    </row>
    <row r="87" spans="1:7">
      <c r="A87" s="68" t="s">
        <v>102</v>
      </c>
      <c r="B87" s="69" t="s">
        <v>103</v>
      </c>
      <c r="C87" s="88">
        <v>19150</v>
      </c>
      <c r="D87" s="89">
        <v>29.230522193211399</v>
      </c>
      <c r="E87" s="90">
        <v>61000</v>
      </c>
      <c r="F87" s="91">
        <v>1550</v>
      </c>
      <c r="G87" s="92">
        <v>1230</v>
      </c>
    </row>
    <row r="88" spans="1:7">
      <c r="A88" s="101" t="s">
        <v>146</v>
      </c>
      <c r="B88" s="40" t="s">
        <v>147</v>
      </c>
      <c r="C88" s="102">
        <v>17650</v>
      </c>
      <c r="D88" s="103">
        <v>83.675983002832794</v>
      </c>
      <c r="E88" s="104">
        <v>174000</v>
      </c>
      <c r="F88" s="105">
        <v>2000</v>
      </c>
      <c r="G88" s="106">
        <v>-810</v>
      </c>
    </row>
    <row r="89" spans="1:7">
      <c r="A89" s="68" t="s">
        <v>120</v>
      </c>
      <c r="B89" s="69" t="s">
        <v>121</v>
      </c>
      <c r="C89" s="88">
        <v>17180</v>
      </c>
      <c r="D89" s="89">
        <v>42.101990686845099</v>
      </c>
      <c r="E89" s="90">
        <v>88000</v>
      </c>
      <c r="F89" s="91">
        <v>1780</v>
      </c>
      <c r="G89" s="92">
        <v>-660</v>
      </c>
    </row>
    <row r="90" spans="1:7">
      <c r="A90" s="68" t="s">
        <v>688</v>
      </c>
      <c r="B90" s="69" t="s">
        <v>689</v>
      </c>
      <c r="C90" s="88">
        <v>15790</v>
      </c>
      <c r="D90" s="89">
        <v>29.589183027232401</v>
      </c>
      <c r="E90" s="90">
        <v>62000</v>
      </c>
      <c r="F90" s="91">
        <v>-990</v>
      </c>
      <c r="G90" s="92">
        <v>-470</v>
      </c>
    </row>
    <row r="91" spans="1:7">
      <c r="A91" s="68" t="s">
        <v>220</v>
      </c>
      <c r="B91" s="69" t="s">
        <v>221</v>
      </c>
      <c r="C91" s="88">
        <v>15520</v>
      </c>
      <c r="D91" s="89">
        <v>56.048917525773099</v>
      </c>
      <c r="E91" s="90">
        <v>117000</v>
      </c>
      <c r="F91" s="91">
        <v>4660</v>
      </c>
      <c r="G91" s="92">
        <v>1410</v>
      </c>
    </row>
    <row r="92" spans="1:7">
      <c r="A92" s="68" t="s">
        <v>112</v>
      </c>
      <c r="B92" s="69" t="s">
        <v>113</v>
      </c>
      <c r="C92" s="88">
        <v>13900</v>
      </c>
      <c r="D92" s="89">
        <v>49.849812949640203</v>
      </c>
      <c r="E92" s="90">
        <v>104000</v>
      </c>
      <c r="F92" s="91">
        <v>-3550</v>
      </c>
      <c r="G92" s="92">
        <v>-1880</v>
      </c>
    </row>
    <row r="93" spans="1:7">
      <c r="A93" s="68" t="s">
        <v>94</v>
      </c>
      <c r="B93" s="69" t="s">
        <v>95</v>
      </c>
      <c r="C93" s="88">
        <v>11550</v>
      </c>
      <c r="D93" s="89">
        <v>62.711290043289999</v>
      </c>
      <c r="E93" s="90">
        <v>130000</v>
      </c>
      <c r="F93" s="91">
        <v>3360</v>
      </c>
      <c r="G93" s="92">
        <v>1480</v>
      </c>
    </row>
    <row r="94" spans="1:7">
      <c r="A94" s="68" t="s">
        <v>202</v>
      </c>
      <c r="B94" s="69" t="s">
        <v>203</v>
      </c>
      <c r="C94" s="88">
        <v>8610</v>
      </c>
      <c r="D94" s="89">
        <v>26.8742508710801</v>
      </c>
      <c r="E94" s="90">
        <v>56000</v>
      </c>
      <c r="F94" s="91">
        <v>-380</v>
      </c>
      <c r="G94" s="92">
        <v>220</v>
      </c>
    </row>
    <row r="95" spans="1:7">
      <c r="A95" s="68" t="s">
        <v>51</v>
      </c>
      <c r="B95" s="69" t="s">
        <v>52</v>
      </c>
      <c r="C95" s="88">
        <v>8460</v>
      </c>
      <c r="D95" s="89">
        <v>49.396170212765902</v>
      </c>
      <c r="E95" s="90">
        <v>103000</v>
      </c>
      <c r="F95" s="91">
        <v>2180</v>
      </c>
      <c r="G95" s="92">
        <v>770</v>
      </c>
    </row>
    <row r="96" spans="1:7">
      <c r="A96" s="68" t="s">
        <v>96</v>
      </c>
      <c r="B96" s="69" t="s">
        <v>97</v>
      </c>
      <c r="C96" s="88">
        <v>8420</v>
      </c>
      <c r="D96" s="89">
        <v>47.2530878859857</v>
      </c>
      <c r="E96" s="90">
        <v>98000</v>
      </c>
      <c r="F96" s="91">
        <v>550</v>
      </c>
      <c r="G96" s="92">
        <v>-150</v>
      </c>
    </row>
    <row r="97" spans="1:11">
      <c r="A97" s="68" t="s">
        <v>240</v>
      </c>
      <c r="B97" s="69" t="s">
        <v>356</v>
      </c>
      <c r="C97" s="88">
        <v>7280</v>
      </c>
      <c r="D97" s="89">
        <v>27.3095604395604</v>
      </c>
      <c r="E97" s="90">
        <v>57000</v>
      </c>
      <c r="F97" s="91">
        <v>4410</v>
      </c>
      <c r="G97" s="92">
        <v>2220</v>
      </c>
    </row>
    <row r="98" spans="1:11">
      <c r="A98" s="68" t="s">
        <v>76</v>
      </c>
      <c r="B98" s="69" t="s">
        <v>77</v>
      </c>
      <c r="C98" s="88">
        <v>6760</v>
      </c>
      <c r="D98" s="89">
        <v>50.879260355029501</v>
      </c>
      <c r="E98" s="90">
        <v>106000</v>
      </c>
      <c r="F98" s="91">
        <v>780</v>
      </c>
      <c r="G98" s="92">
        <v>-390</v>
      </c>
    </row>
    <row r="99" spans="1:11">
      <c r="A99" s="94" t="s">
        <v>252</v>
      </c>
      <c r="B99" s="95" t="s">
        <v>253</v>
      </c>
      <c r="C99" s="96">
        <v>6710</v>
      </c>
      <c r="D99" s="97">
        <v>33.660566318926897</v>
      </c>
      <c r="E99" s="98">
        <v>70000</v>
      </c>
      <c r="F99" s="99">
        <v>1210</v>
      </c>
      <c r="G99" s="100">
        <v>-300</v>
      </c>
    </row>
    <row r="100" spans="1:11">
      <c r="A100" s="68" t="s">
        <v>690</v>
      </c>
      <c r="B100" s="69" t="s">
        <v>691</v>
      </c>
      <c r="C100" s="88">
        <v>6280</v>
      </c>
      <c r="D100" s="89">
        <v>46.233280254777</v>
      </c>
      <c r="E100" s="90">
        <v>96000</v>
      </c>
      <c r="F100" s="91">
        <v>900</v>
      </c>
      <c r="G100" s="92">
        <v>1010</v>
      </c>
    </row>
    <row r="101" spans="1:11">
      <c r="A101" s="68" t="s">
        <v>164</v>
      </c>
      <c r="B101" s="69" t="s">
        <v>165</v>
      </c>
      <c r="C101" s="88">
        <v>6100</v>
      </c>
      <c r="D101" s="89">
        <v>46.726721311475401</v>
      </c>
      <c r="E101" s="90">
        <v>97000</v>
      </c>
      <c r="F101" s="91">
        <v>-60</v>
      </c>
      <c r="G101" s="92">
        <v>-250</v>
      </c>
    </row>
    <row r="102" spans="1:11">
      <c r="A102" s="68" t="s">
        <v>140</v>
      </c>
      <c r="B102" s="69" t="s">
        <v>358</v>
      </c>
      <c r="C102" s="88">
        <v>5920</v>
      </c>
      <c r="D102" s="89">
        <v>65.064999999999998</v>
      </c>
      <c r="E102" s="90">
        <v>135000</v>
      </c>
      <c r="F102" s="91">
        <v>-1480</v>
      </c>
      <c r="G102" s="92">
        <v>-1330</v>
      </c>
    </row>
    <row r="103" spans="1:11">
      <c r="A103" s="68" t="s">
        <v>216</v>
      </c>
      <c r="B103" s="69" t="s">
        <v>217</v>
      </c>
      <c r="C103" s="88">
        <v>5000</v>
      </c>
      <c r="D103" s="89">
        <v>51.94</v>
      </c>
      <c r="E103" s="90">
        <v>108000</v>
      </c>
      <c r="F103" s="91">
        <v>-740</v>
      </c>
      <c r="G103" s="92">
        <v>-780</v>
      </c>
    </row>
    <row r="104" spans="1:11">
      <c r="A104" s="68" t="s">
        <v>152</v>
      </c>
      <c r="B104" s="69" t="s">
        <v>153</v>
      </c>
      <c r="C104" s="88">
        <v>4270</v>
      </c>
      <c r="D104" s="89">
        <v>30.410702576112399</v>
      </c>
      <c r="E104" s="90">
        <v>63000</v>
      </c>
      <c r="F104" s="91">
        <v>850</v>
      </c>
      <c r="G104" s="92">
        <v>520</v>
      </c>
    </row>
    <row r="105" spans="1:11">
      <c r="A105" s="68" t="s">
        <v>692</v>
      </c>
      <c r="B105" s="69" t="s">
        <v>693</v>
      </c>
      <c r="C105" s="88">
        <v>4140</v>
      </c>
      <c r="D105" s="89">
        <v>91.711449275362298</v>
      </c>
      <c r="E105" s="90">
        <v>191000</v>
      </c>
      <c r="F105" s="91">
        <v>1360</v>
      </c>
      <c r="G105" s="92">
        <v>450</v>
      </c>
    </row>
    <row r="106" spans="1:11">
      <c r="A106" s="68" t="s">
        <v>694</v>
      </c>
      <c r="B106" s="69" t="s">
        <v>695</v>
      </c>
      <c r="C106" s="88">
        <v>880</v>
      </c>
      <c r="D106" s="89">
        <v>48.61</v>
      </c>
      <c r="E106" s="90">
        <v>101000</v>
      </c>
      <c r="F106" s="91">
        <v>150</v>
      </c>
      <c r="G106" s="92">
        <v>50</v>
      </c>
    </row>
    <row r="107" spans="1:11">
      <c r="A107" s="116" t="s">
        <v>696</v>
      </c>
      <c r="B107" s="117" t="s">
        <v>697</v>
      </c>
      <c r="C107" s="118">
        <v>510</v>
      </c>
      <c r="D107" s="119">
        <v>44.6680392156862</v>
      </c>
      <c r="E107" s="120">
        <v>93000</v>
      </c>
      <c r="F107" s="121">
        <v>220</v>
      </c>
      <c r="G107" s="122">
        <v>0</v>
      </c>
    </row>
    <row r="108" spans="1:11">
      <c r="A108" s="11" t="s">
        <v>673</v>
      </c>
    </row>
    <row r="109" spans="1:11">
      <c r="A109" s="162" t="s">
        <v>698</v>
      </c>
      <c r="B109" s="162"/>
      <c r="C109" s="162"/>
      <c r="D109" s="162"/>
      <c r="E109" s="162"/>
      <c r="F109" s="162"/>
      <c r="G109" s="162"/>
      <c r="H109" s="162"/>
    </row>
    <row r="110" spans="1:11">
      <c r="A110" s="162"/>
      <c r="B110" s="162"/>
      <c r="C110" s="162"/>
      <c r="D110" s="162"/>
      <c r="E110" s="162"/>
      <c r="F110" s="162"/>
      <c r="G110" s="162"/>
      <c r="H110" s="162"/>
    </row>
    <row r="112" spans="1:11" ht="63" customHeight="1">
      <c r="A112" s="160" t="s">
        <v>699</v>
      </c>
      <c r="B112" s="161"/>
      <c r="C112" s="161"/>
      <c r="D112" s="161"/>
      <c r="E112" s="161"/>
      <c r="F112" s="93" t="s">
        <v>648</v>
      </c>
      <c r="G112" s="93" t="s">
        <v>648</v>
      </c>
      <c r="I112" s="93" t="s">
        <v>679</v>
      </c>
      <c r="J112" s="93" t="s">
        <v>679</v>
      </c>
      <c r="K112" s="93" t="s">
        <v>679</v>
      </c>
    </row>
    <row r="113" spans="1:11" ht="29.1">
      <c r="A113" s="70" t="s">
        <v>676</v>
      </c>
      <c r="B113" s="70" t="s">
        <v>47</v>
      </c>
      <c r="C113" s="70" t="s">
        <v>449</v>
      </c>
      <c r="D113" s="107" t="s">
        <v>650</v>
      </c>
      <c r="E113" s="108" t="s">
        <v>680</v>
      </c>
      <c r="F113" s="85" t="s">
        <v>652</v>
      </c>
      <c r="G113" s="86" t="s">
        <v>653</v>
      </c>
      <c r="I113" s="87">
        <v>2022</v>
      </c>
      <c r="J113" s="87">
        <v>2024</v>
      </c>
      <c r="K113" s="87">
        <v>2025</v>
      </c>
    </row>
    <row r="114" spans="1:11">
      <c r="A114" s="68" t="s">
        <v>96</v>
      </c>
      <c r="B114" s="69" t="s">
        <v>97</v>
      </c>
      <c r="C114" s="88">
        <v>13220</v>
      </c>
      <c r="D114" s="89">
        <v>41.310763993948498</v>
      </c>
      <c r="E114" s="90">
        <v>86000</v>
      </c>
      <c r="F114" s="91">
        <v>-1020</v>
      </c>
      <c r="G114" s="92">
        <v>-360</v>
      </c>
      <c r="I114" s="90">
        <v>104000</v>
      </c>
      <c r="J114" s="90">
        <v>106000</v>
      </c>
      <c r="K114" s="90">
        <v>106000</v>
      </c>
    </row>
    <row r="115" spans="1:11">
      <c r="A115" s="68" t="s">
        <v>694</v>
      </c>
      <c r="B115" s="69" t="s">
        <v>695</v>
      </c>
      <c r="C115" s="88">
        <v>12220</v>
      </c>
      <c r="D115" s="89">
        <v>43.428723404255301</v>
      </c>
      <c r="E115" s="90">
        <v>90000</v>
      </c>
      <c r="F115" s="91">
        <v>2490</v>
      </c>
      <c r="G115" s="92">
        <v>1950</v>
      </c>
    </row>
    <row r="116" spans="1:11">
      <c r="A116" s="68" t="s">
        <v>164</v>
      </c>
      <c r="B116" s="69" t="s">
        <v>165</v>
      </c>
      <c r="C116" s="88">
        <v>7190</v>
      </c>
      <c r="D116" s="89">
        <v>43.498372739916498</v>
      </c>
      <c r="E116" s="90">
        <v>90000</v>
      </c>
      <c r="F116" s="91">
        <v>1510</v>
      </c>
      <c r="G116" s="92">
        <v>720</v>
      </c>
    </row>
    <row r="117" spans="1:11">
      <c r="A117" s="68" t="s">
        <v>102</v>
      </c>
      <c r="B117" s="69" t="s">
        <v>103</v>
      </c>
      <c r="C117" s="88">
        <v>6820</v>
      </c>
      <c r="D117" s="89">
        <v>32.004105571847496</v>
      </c>
      <c r="E117" s="90">
        <v>67000</v>
      </c>
      <c r="F117" s="91">
        <v>1560</v>
      </c>
      <c r="G117" s="92">
        <v>-170</v>
      </c>
    </row>
    <row r="118" spans="1:11">
      <c r="A118" s="68" t="s">
        <v>214</v>
      </c>
      <c r="B118" s="69" t="s">
        <v>215</v>
      </c>
      <c r="C118" s="88">
        <v>5550</v>
      </c>
      <c r="D118" s="89">
        <v>43.564036036036001</v>
      </c>
      <c r="E118" s="90">
        <v>91000</v>
      </c>
      <c r="F118" s="91">
        <v>-2190</v>
      </c>
      <c r="G118" s="92">
        <v>-910</v>
      </c>
    </row>
    <row r="119" spans="1:11">
      <c r="A119" s="68" t="s">
        <v>146</v>
      </c>
      <c r="B119" s="69" t="s">
        <v>147</v>
      </c>
      <c r="C119" s="88">
        <v>4790</v>
      </c>
      <c r="D119" s="89">
        <v>83.521002087682604</v>
      </c>
      <c r="E119" s="90">
        <v>174000</v>
      </c>
      <c r="F119" s="91">
        <v>630</v>
      </c>
      <c r="G119" s="92">
        <v>-560</v>
      </c>
    </row>
    <row r="120" spans="1:11">
      <c r="A120" s="68" t="s">
        <v>136</v>
      </c>
      <c r="B120" s="69" t="s">
        <v>362</v>
      </c>
      <c r="C120" s="88">
        <v>4510</v>
      </c>
      <c r="D120" s="89">
        <v>58.120576496673998</v>
      </c>
      <c r="E120" s="90">
        <v>121000</v>
      </c>
      <c r="F120" s="91">
        <v>200</v>
      </c>
      <c r="G120" s="92">
        <v>-630</v>
      </c>
    </row>
    <row r="121" spans="1:11">
      <c r="A121" s="68" t="s">
        <v>700</v>
      </c>
      <c r="B121" s="69" t="s">
        <v>373</v>
      </c>
      <c r="C121" s="88">
        <v>4510</v>
      </c>
      <c r="D121" s="89">
        <v>45.272682926829198</v>
      </c>
      <c r="E121" s="90">
        <v>94000</v>
      </c>
      <c r="F121" s="91">
        <v>-1350</v>
      </c>
      <c r="G121" s="92">
        <v>-800</v>
      </c>
    </row>
    <row r="122" spans="1:11">
      <c r="A122" s="101" t="s">
        <v>220</v>
      </c>
      <c r="B122" s="40" t="s">
        <v>221</v>
      </c>
      <c r="C122" s="102">
        <v>3870</v>
      </c>
      <c r="D122" s="103">
        <v>64.831162790697604</v>
      </c>
      <c r="E122" s="104">
        <v>135000</v>
      </c>
      <c r="F122" s="105">
        <v>130</v>
      </c>
      <c r="G122" s="106">
        <v>520</v>
      </c>
    </row>
    <row r="123" spans="1:11">
      <c r="A123" s="68" t="s">
        <v>140</v>
      </c>
      <c r="B123" s="69" t="s">
        <v>358</v>
      </c>
      <c r="C123" s="88">
        <v>3590</v>
      </c>
      <c r="D123" s="89">
        <v>61.771364902506903</v>
      </c>
      <c r="E123" s="90">
        <v>128000</v>
      </c>
      <c r="F123" s="91">
        <v>-170</v>
      </c>
      <c r="G123" s="92">
        <v>90</v>
      </c>
    </row>
    <row r="124" spans="1:11">
      <c r="A124" s="68" t="s">
        <v>182</v>
      </c>
      <c r="B124" s="69" t="s">
        <v>183</v>
      </c>
      <c r="C124" s="88">
        <v>3520</v>
      </c>
      <c r="D124" s="89">
        <v>39.436874999999901</v>
      </c>
      <c r="E124" s="90">
        <v>82000</v>
      </c>
      <c r="F124" s="91">
        <v>2510</v>
      </c>
      <c r="G124" s="92">
        <v>1370</v>
      </c>
    </row>
    <row r="125" spans="1:11">
      <c r="A125" s="68" t="s">
        <v>228</v>
      </c>
      <c r="B125" s="69" t="s">
        <v>357</v>
      </c>
      <c r="C125" s="88">
        <v>3050</v>
      </c>
      <c r="D125" s="89">
        <v>40.04</v>
      </c>
      <c r="E125" s="90">
        <v>83000</v>
      </c>
      <c r="F125" s="91">
        <v>1230</v>
      </c>
      <c r="G125" s="92">
        <v>1220</v>
      </c>
    </row>
    <row r="126" spans="1:11">
      <c r="A126" s="68" t="s">
        <v>116</v>
      </c>
      <c r="B126" s="69" t="s">
        <v>117</v>
      </c>
      <c r="C126" s="88">
        <v>2830</v>
      </c>
      <c r="D126" s="89">
        <v>63.939999999999898</v>
      </c>
      <c r="E126" s="90">
        <v>133000</v>
      </c>
      <c r="F126" s="91">
        <v>310</v>
      </c>
      <c r="G126" s="92">
        <v>20</v>
      </c>
    </row>
    <row r="127" spans="1:11">
      <c r="A127" s="68" t="s">
        <v>76</v>
      </c>
      <c r="B127" s="69" t="s">
        <v>77</v>
      </c>
      <c r="C127" s="88">
        <v>2700</v>
      </c>
      <c r="D127" s="89">
        <v>55.951999999999998</v>
      </c>
      <c r="E127" s="90">
        <v>116000</v>
      </c>
      <c r="F127" s="91">
        <v>-370</v>
      </c>
      <c r="G127" s="92">
        <v>300</v>
      </c>
    </row>
    <row r="128" spans="1:11">
      <c r="A128" s="68" t="s">
        <v>202</v>
      </c>
      <c r="B128" s="69" t="s">
        <v>203</v>
      </c>
      <c r="C128" s="88">
        <v>2400</v>
      </c>
      <c r="D128" s="89">
        <v>34.022874999999999</v>
      </c>
      <c r="E128" s="90">
        <v>71000</v>
      </c>
      <c r="F128" s="91">
        <v>-310</v>
      </c>
      <c r="G128" s="92">
        <v>-220</v>
      </c>
    </row>
    <row r="129" spans="1:8">
      <c r="A129" s="68" t="s">
        <v>184</v>
      </c>
      <c r="B129" s="69" t="s">
        <v>185</v>
      </c>
      <c r="C129" s="88">
        <v>2200</v>
      </c>
      <c r="D129" s="89">
        <v>60.230772727272701</v>
      </c>
      <c r="E129" s="90">
        <v>125000</v>
      </c>
      <c r="F129" s="91">
        <v>200</v>
      </c>
      <c r="G129" s="92">
        <v>-150</v>
      </c>
    </row>
    <row r="130" spans="1:8">
      <c r="A130" s="68" t="s">
        <v>114</v>
      </c>
      <c r="B130" s="69" t="s">
        <v>115</v>
      </c>
      <c r="C130" s="88">
        <v>2080</v>
      </c>
      <c r="D130" s="89">
        <v>69.332307692307694</v>
      </c>
      <c r="E130" s="90">
        <v>144000</v>
      </c>
      <c r="F130" s="91">
        <v>80</v>
      </c>
      <c r="G130" s="92">
        <v>-80</v>
      </c>
    </row>
    <row r="131" spans="1:8">
      <c r="A131" s="68" t="s">
        <v>132</v>
      </c>
      <c r="B131" s="69" t="s">
        <v>369</v>
      </c>
      <c r="C131" s="88">
        <v>1940</v>
      </c>
      <c r="D131" s="89">
        <v>53.827371134020602</v>
      </c>
      <c r="E131" s="90">
        <v>112000</v>
      </c>
      <c r="F131" s="91">
        <v>-190</v>
      </c>
      <c r="G131" s="92">
        <v>60</v>
      </c>
    </row>
    <row r="132" spans="1:8">
      <c r="A132" s="68" t="s">
        <v>51</v>
      </c>
      <c r="B132" s="69" t="s">
        <v>52</v>
      </c>
      <c r="C132" s="88">
        <v>1840</v>
      </c>
      <c r="D132" s="89">
        <v>52.419673913043397</v>
      </c>
      <c r="E132" s="90">
        <v>109000</v>
      </c>
      <c r="F132" s="91">
        <v>-30</v>
      </c>
      <c r="G132" s="92">
        <v>90</v>
      </c>
    </row>
    <row r="133" spans="1:8">
      <c r="A133" s="94" t="s">
        <v>701</v>
      </c>
      <c r="B133" s="95" t="s">
        <v>702</v>
      </c>
      <c r="C133" s="96">
        <v>1810</v>
      </c>
      <c r="D133" s="97">
        <v>57.390828729281701</v>
      </c>
      <c r="E133" s="98">
        <v>119000</v>
      </c>
      <c r="F133" s="99">
        <v>80</v>
      </c>
      <c r="G133" s="100">
        <v>150</v>
      </c>
    </row>
    <row r="134" spans="1:8">
      <c r="A134" s="68" t="s">
        <v>236</v>
      </c>
      <c r="B134" s="69" t="s">
        <v>237</v>
      </c>
      <c r="C134" s="88">
        <v>1630</v>
      </c>
      <c r="D134" s="89">
        <v>42.9663803680981</v>
      </c>
      <c r="E134" s="90">
        <v>89000</v>
      </c>
      <c r="F134" s="91">
        <v>1110</v>
      </c>
      <c r="G134" s="92">
        <v>40</v>
      </c>
    </row>
    <row r="135" spans="1:8">
      <c r="A135" s="68" t="s">
        <v>186</v>
      </c>
      <c r="B135" s="69" t="s">
        <v>187</v>
      </c>
      <c r="C135" s="88">
        <v>1320</v>
      </c>
      <c r="D135" s="89">
        <v>88.388636363636294</v>
      </c>
      <c r="E135" s="90">
        <v>184000</v>
      </c>
      <c r="F135" s="91">
        <v>410</v>
      </c>
      <c r="G135" s="92">
        <v>190</v>
      </c>
    </row>
    <row r="136" spans="1:8">
      <c r="A136" s="68" t="s">
        <v>152</v>
      </c>
      <c r="B136" s="69" t="s">
        <v>153</v>
      </c>
      <c r="C136" s="88">
        <v>1040</v>
      </c>
      <c r="D136" s="89">
        <v>31.629230769230698</v>
      </c>
      <c r="E136" s="90">
        <v>66000</v>
      </c>
      <c r="F136" s="91">
        <v>-500</v>
      </c>
      <c r="G136" s="92">
        <v>-820</v>
      </c>
    </row>
    <row r="137" spans="1:8">
      <c r="A137" s="68" t="s">
        <v>692</v>
      </c>
      <c r="B137" s="69" t="s">
        <v>693</v>
      </c>
      <c r="C137" s="88">
        <v>960</v>
      </c>
      <c r="D137" s="89">
        <v>100.29625</v>
      </c>
      <c r="E137" s="90">
        <v>209000</v>
      </c>
      <c r="F137" s="91">
        <v>390</v>
      </c>
      <c r="G137" s="92">
        <v>230</v>
      </c>
    </row>
    <row r="138" spans="1:8">
      <c r="A138" s="68" t="s">
        <v>703</v>
      </c>
      <c r="B138" s="69" t="s">
        <v>704</v>
      </c>
      <c r="C138" s="88">
        <v>830</v>
      </c>
      <c r="D138" s="89">
        <v>67.150000000000006</v>
      </c>
      <c r="E138" s="90">
        <v>140000</v>
      </c>
      <c r="F138" s="91">
        <v>230</v>
      </c>
      <c r="G138" s="92">
        <v>480</v>
      </c>
    </row>
    <row r="139" spans="1:8">
      <c r="A139" s="68" t="s">
        <v>172</v>
      </c>
      <c r="B139" s="69" t="s">
        <v>173</v>
      </c>
      <c r="C139" s="88">
        <v>450</v>
      </c>
      <c r="D139" s="89">
        <v>30.3</v>
      </c>
      <c r="E139" s="90">
        <v>63000</v>
      </c>
      <c r="F139" s="91">
        <v>310</v>
      </c>
      <c r="G139" s="92">
        <v>-90</v>
      </c>
    </row>
    <row r="140" spans="1:8">
      <c r="A140" s="68" t="s">
        <v>705</v>
      </c>
      <c r="B140" s="69" t="s">
        <v>706</v>
      </c>
      <c r="C140" s="88">
        <v>420</v>
      </c>
      <c r="D140" s="89">
        <v>55.13</v>
      </c>
      <c r="E140" s="90">
        <v>115000</v>
      </c>
      <c r="F140" s="91">
        <v>50</v>
      </c>
      <c r="G140" s="92">
        <v>40</v>
      </c>
    </row>
    <row r="141" spans="1:8">
      <c r="A141" s="116" t="s">
        <v>707</v>
      </c>
      <c r="B141" s="117" t="s">
        <v>708</v>
      </c>
      <c r="C141" s="118">
        <v>250</v>
      </c>
      <c r="D141" s="119">
        <v>88.004000000000005</v>
      </c>
      <c r="E141" s="120">
        <v>183000</v>
      </c>
      <c r="F141" s="121">
        <v>140</v>
      </c>
      <c r="G141" s="122">
        <v>160</v>
      </c>
    </row>
    <row r="142" spans="1:8">
      <c r="A142" s="11" t="s">
        <v>673</v>
      </c>
    </row>
    <row r="143" spans="1:8">
      <c r="A143" s="162" t="s">
        <v>698</v>
      </c>
      <c r="B143" s="162"/>
      <c r="C143" s="162"/>
      <c r="D143" s="162"/>
      <c r="E143" s="162"/>
      <c r="F143" s="162"/>
      <c r="G143" s="162"/>
      <c r="H143" s="162"/>
    </row>
    <row r="144" spans="1:8">
      <c r="A144" s="162"/>
      <c r="B144" s="162"/>
      <c r="C144" s="162"/>
      <c r="D144" s="162"/>
      <c r="E144" s="162"/>
      <c r="F144" s="162"/>
      <c r="G144" s="162"/>
      <c r="H144" s="162"/>
    </row>
    <row r="146" spans="1:11" ht="63" customHeight="1">
      <c r="A146" s="160" t="s">
        <v>709</v>
      </c>
      <c r="B146" s="161"/>
      <c r="C146" s="161"/>
      <c r="D146" s="161"/>
      <c r="E146" s="161"/>
      <c r="F146" s="93" t="s">
        <v>648</v>
      </c>
      <c r="G146" s="93" t="s">
        <v>648</v>
      </c>
      <c r="I146" s="93" t="s">
        <v>679</v>
      </c>
      <c r="J146" s="93" t="s">
        <v>679</v>
      </c>
      <c r="K146" s="93" t="s">
        <v>679</v>
      </c>
    </row>
    <row r="147" spans="1:11" ht="29.1">
      <c r="A147" s="70" t="s">
        <v>676</v>
      </c>
      <c r="B147" s="70" t="s">
        <v>47</v>
      </c>
      <c r="C147" s="70" t="s">
        <v>449</v>
      </c>
      <c r="D147" s="107" t="s">
        <v>650</v>
      </c>
      <c r="E147" s="108" t="s">
        <v>680</v>
      </c>
      <c r="F147" s="85" t="s">
        <v>652</v>
      </c>
      <c r="G147" s="86" t="s">
        <v>653</v>
      </c>
      <c r="I147" s="87">
        <v>2022</v>
      </c>
      <c r="J147" s="87">
        <v>2024</v>
      </c>
      <c r="K147" s="87">
        <v>2025</v>
      </c>
    </row>
    <row r="148" spans="1:11">
      <c r="A148" s="68" t="s">
        <v>192</v>
      </c>
      <c r="B148" s="69" t="s">
        <v>193</v>
      </c>
      <c r="C148" s="88">
        <v>335410</v>
      </c>
      <c r="D148" s="89">
        <v>26.3353841567037</v>
      </c>
      <c r="E148" s="90">
        <v>55000</v>
      </c>
      <c r="F148" s="91">
        <v>-9590</v>
      </c>
      <c r="G148" s="92">
        <v>-11220</v>
      </c>
      <c r="I148" s="90">
        <v>57000</v>
      </c>
      <c r="J148" s="90">
        <v>60000</v>
      </c>
      <c r="K148" s="90">
        <v>60000</v>
      </c>
    </row>
    <row r="149" spans="1:11">
      <c r="A149" s="68" t="s">
        <v>70</v>
      </c>
      <c r="B149" s="69" t="s">
        <v>71</v>
      </c>
      <c r="C149" s="88">
        <v>267340</v>
      </c>
      <c r="D149" s="89">
        <v>25.940624298645901</v>
      </c>
      <c r="E149" s="90">
        <v>54000</v>
      </c>
      <c r="F149" s="91">
        <v>18050</v>
      </c>
      <c r="G149" s="92">
        <v>10060</v>
      </c>
    </row>
    <row r="150" spans="1:11">
      <c r="A150" s="68" t="s">
        <v>84</v>
      </c>
      <c r="B150" s="69" t="s">
        <v>710</v>
      </c>
      <c r="C150" s="88">
        <v>162510</v>
      </c>
      <c r="D150" s="89">
        <v>16.116144852624402</v>
      </c>
      <c r="E150" s="90">
        <v>34000</v>
      </c>
      <c r="F150" s="91">
        <v>9530</v>
      </c>
      <c r="G150" s="92">
        <v>7320</v>
      </c>
    </row>
    <row r="151" spans="1:11">
      <c r="A151" s="68" t="s">
        <v>66</v>
      </c>
      <c r="B151" s="69" t="s">
        <v>67</v>
      </c>
      <c r="C151" s="88">
        <v>116090</v>
      </c>
      <c r="D151" s="89">
        <v>28.6680058575243</v>
      </c>
      <c r="E151" s="90">
        <v>60000</v>
      </c>
      <c r="F151" s="91">
        <v>9890</v>
      </c>
      <c r="G151" s="92">
        <v>-4310</v>
      </c>
    </row>
    <row r="152" spans="1:11">
      <c r="A152" s="68" t="s">
        <v>146</v>
      </c>
      <c r="B152" s="69" t="s">
        <v>147</v>
      </c>
      <c r="C152" s="88">
        <v>77230</v>
      </c>
      <c r="D152" s="89">
        <v>50.581016444386897</v>
      </c>
      <c r="E152" s="90">
        <v>105000</v>
      </c>
      <c r="F152" s="91">
        <v>580</v>
      </c>
      <c r="G152" s="92">
        <v>-4680</v>
      </c>
    </row>
    <row r="153" spans="1:11">
      <c r="A153" s="68" t="s">
        <v>136</v>
      </c>
      <c r="B153" s="69" t="s">
        <v>362</v>
      </c>
      <c r="C153" s="88">
        <v>58120</v>
      </c>
      <c r="D153" s="89">
        <v>36.464692016517503</v>
      </c>
      <c r="E153" s="90">
        <v>76000</v>
      </c>
      <c r="F153" s="91">
        <v>3770</v>
      </c>
      <c r="G153" s="92">
        <v>3680</v>
      </c>
    </row>
    <row r="154" spans="1:11">
      <c r="A154" s="68" t="s">
        <v>74</v>
      </c>
      <c r="B154" s="69" t="s">
        <v>75</v>
      </c>
      <c r="C154" s="88">
        <v>56580</v>
      </c>
      <c r="D154" s="89">
        <v>30.433289148108798</v>
      </c>
      <c r="E154" s="90">
        <v>63000</v>
      </c>
      <c r="F154" s="91">
        <v>1280</v>
      </c>
      <c r="G154" s="92">
        <v>-3090</v>
      </c>
    </row>
    <row r="155" spans="1:11">
      <c r="A155" s="68" t="s">
        <v>172</v>
      </c>
      <c r="B155" s="69" t="s">
        <v>173</v>
      </c>
      <c r="C155" s="88">
        <v>49080</v>
      </c>
      <c r="D155" s="89">
        <v>21.063209046454698</v>
      </c>
      <c r="E155" s="90">
        <v>44000</v>
      </c>
      <c r="F155" s="91">
        <v>-280</v>
      </c>
      <c r="G155" s="92">
        <v>-3340</v>
      </c>
    </row>
    <row r="156" spans="1:11">
      <c r="A156" s="101" t="s">
        <v>202</v>
      </c>
      <c r="B156" s="40" t="s">
        <v>203</v>
      </c>
      <c r="C156" s="102">
        <v>49010</v>
      </c>
      <c r="D156" s="103">
        <v>21.7327667822893</v>
      </c>
      <c r="E156" s="104">
        <v>45000</v>
      </c>
      <c r="F156" s="105">
        <v>690</v>
      </c>
      <c r="G156" s="106">
        <v>-3510</v>
      </c>
    </row>
    <row r="157" spans="1:11">
      <c r="A157" s="68" t="s">
        <v>86</v>
      </c>
      <c r="B157" s="69" t="s">
        <v>87</v>
      </c>
      <c r="C157" s="88">
        <v>43960</v>
      </c>
      <c r="D157" s="89">
        <v>28.253958143767001</v>
      </c>
      <c r="E157" s="90">
        <v>59000</v>
      </c>
      <c r="F157" s="91">
        <v>2110</v>
      </c>
      <c r="G157" s="92">
        <v>-1550</v>
      </c>
    </row>
    <row r="158" spans="1:11">
      <c r="A158" s="68" t="s">
        <v>248</v>
      </c>
      <c r="B158" s="69" t="s">
        <v>249</v>
      </c>
      <c r="C158" s="88">
        <v>43280</v>
      </c>
      <c r="D158" s="89">
        <v>24.7357162661737</v>
      </c>
      <c r="E158" s="90">
        <v>51000</v>
      </c>
      <c r="F158" s="91">
        <v>-2600</v>
      </c>
      <c r="G158" s="92">
        <v>-1190</v>
      </c>
    </row>
    <row r="159" spans="1:11">
      <c r="A159" s="68" t="s">
        <v>140</v>
      </c>
      <c r="B159" s="69" t="s">
        <v>358</v>
      </c>
      <c r="C159" s="88">
        <v>40930</v>
      </c>
      <c r="D159" s="89">
        <v>36.9123405814805</v>
      </c>
      <c r="E159" s="90">
        <v>77000</v>
      </c>
      <c r="F159" s="91">
        <v>2870</v>
      </c>
      <c r="G159" s="92">
        <v>650</v>
      </c>
    </row>
    <row r="160" spans="1:11">
      <c r="A160" s="68" t="s">
        <v>230</v>
      </c>
      <c r="B160" s="69" t="s">
        <v>231</v>
      </c>
      <c r="C160" s="88">
        <v>38920</v>
      </c>
      <c r="D160" s="89">
        <v>38.3330960945529</v>
      </c>
      <c r="E160" s="90">
        <v>80000</v>
      </c>
      <c r="F160" s="91">
        <v>-910</v>
      </c>
      <c r="G160" s="92">
        <v>160</v>
      </c>
    </row>
    <row r="161" spans="1:11">
      <c r="A161" s="68" t="s">
        <v>170</v>
      </c>
      <c r="B161" s="69" t="s">
        <v>171</v>
      </c>
      <c r="C161" s="88">
        <v>36350</v>
      </c>
      <c r="D161" s="89">
        <v>26.008662998624398</v>
      </c>
      <c r="E161" s="90">
        <v>54000</v>
      </c>
      <c r="F161" s="91">
        <v>2230</v>
      </c>
      <c r="G161" s="92">
        <v>-560</v>
      </c>
    </row>
    <row r="162" spans="1:11">
      <c r="A162" s="68" t="s">
        <v>64</v>
      </c>
      <c r="B162" s="69" t="s">
        <v>65</v>
      </c>
      <c r="C162" s="88">
        <v>35760</v>
      </c>
      <c r="D162" s="89">
        <v>16.8807969798657</v>
      </c>
      <c r="E162" s="90">
        <v>35000</v>
      </c>
      <c r="F162" s="91">
        <v>2460</v>
      </c>
      <c r="G162" s="92">
        <v>-3950</v>
      </c>
    </row>
    <row r="163" spans="1:11">
      <c r="A163" s="68" t="s">
        <v>104</v>
      </c>
      <c r="B163" s="69" t="s">
        <v>105</v>
      </c>
      <c r="C163" s="88">
        <v>34790</v>
      </c>
      <c r="D163" s="89">
        <v>25.1726156941649</v>
      </c>
      <c r="E163" s="90">
        <v>52000</v>
      </c>
      <c r="F163" s="91">
        <v>-1260</v>
      </c>
      <c r="G163" s="92">
        <v>2990</v>
      </c>
    </row>
    <row r="164" spans="1:11">
      <c r="A164" s="68" t="s">
        <v>176</v>
      </c>
      <c r="B164" s="69" t="s">
        <v>177</v>
      </c>
      <c r="C164" s="88">
        <v>32830</v>
      </c>
      <c r="D164" s="89">
        <v>18.553381053914102</v>
      </c>
      <c r="E164" s="90">
        <v>39000</v>
      </c>
      <c r="F164" s="91">
        <v>-2580</v>
      </c>
      <c r="G164" s="92">
        <v>-2470</v>
      </c>
    </row>
    <row r="165" spans="1:11">
      <c r="A165" s="68" t="s">
        <v>100</v>
      </c>
      <c r="B165" s="69" t="s">
        <v>101</v>
      </c>
      <c r="C165" s="88">
        <v>32740</v>
      </c>
      <c r="D165" s="89">
        <v>26.448362858888199</v>
      </c>
      <c r="E165" s="90">
        <v>55000</v>
      </c>
      <c r="F165" s="91">
        <v>7840</v>
      </c>
      <c r="G165" s="92">
        <v>6040</v>
      </c>
    </row>
    <row r="166" spans="1:11">
      <c r="A166" s="68" t="s">
        <v>711</v>
      </c>
      <c r="B166" s="69" t="s">
        <v>712</v>
      </c>
      <c r="C166" s="88">
        <v>32510</v>
      </c>
      <c r="D166" s="89">
        <v>25.823463549677001</v>
      </c>
      <c r="E166" s="90">
        <v>54000</v>
      </c>
      <c r="F166" s="91">
        <v>4530</v>
      </c>
      <c r="G166" s="92">
        <v>760</v>
      </c>
    </row>
    <row r="167" spans="1:11">
      <c r="A167" s="94" t="s">
        <v>244</v>
      </c>
      <c r="B167" s="95" t="s">
        <v>245</v>
      </c>
      <c r="C167" s="96">
        <v>32430</v>
      </c>
      <c r="D167" s="97">
        <v>22.5459358618563</v>
      </c>
      <c r="E167" s="98">
        <v>47000</v>
      </c>
      <c r="F167" s="99">
        <v>4700</v>
      </c>
      <c r="G167" s="100">
        <v>-580</v>
      </c>
    </row>
    <row r="168" spans="1:11">
      <c r="A168" s="68" t="s">
        <v>162</v>
      </c>
      <c r="B168" s="69" t="s">
        <v>163</v>
      </c>
      <c r="C168" s="88">
        <v>27930</v>
      </c>
      <c r="D168" s="89">
        <v>48.624647332617201</v>
      </c>
      <c r="E168" s="90">
        <v>101000</v>
      </c>
      <c r="F168" s="91">
        <v>2780</v>
      </c>
      <c r="G168" s="92">
        <v>1450</v>
      </c>
    </row>
    <row r="169" spans="1:11">
      <c r="A169" s="68" t="s">
        <v>190</v>
      </c>
      <c r="B169" s="69" t="s">
        <v>191</v>
      </c>
      <c r="C169" s="88">
        <v>17680</v>
      </c>
      <c r="D169" s="89">
        <v>52.555735294117603</v>
      </c>
      <c r="E169" s="90">
        <v>109000</v>
      </c>
      <c r="F169" s="91">
        <v>3350</v>
      </c>
      <c r="G169" s="92">
        <v>700</v>
      </c>
    </row>
    <row r="170" spans="1:11">
      <c r="A170" s="68" t="s">
        <v>713</v>
      </c>
      <c r="B170" s="69" t="s">
        <v>714</v>
      </c>
      <c r="C170" s="88">
        <v>8390</v>
      </c>
      <c r="D170" s="89">
        <v>32.601430274135801</v>
      </c>
      <c r="E170" s="90">
        <v>68000</v>
      </c>
      <c r="F170" s="91">
        <v>3590</v>
      </c>
      <c r="G170" s="92">
        <v>420</v>
      </c>
    </row>
    <row r="171" spans="1:11" s="117" customFormat="1">
      <c r="A171" s="116" t="s">
        <v>114</v>
      </c>
      <c r="B171" s="117" t="s">
        <v>115</v>
      </c>
      <c r="C171" s="118">
        <v>2600</v>
      </c>
      <c r="D171" s="119">
        <v>55.099692307692301</v>
      </c>
      <c r="E171" s="120">
        <v>115000</v>
      </c>
      <c r="F171" s="121">
        <v>-1280</v>
      </c>
      <c r="G171" s="122">
        <v>180</v>
      </c>
    </row>
    <row r="172" spans="1:11">
      <c r="A172" s="162" t="s">
        <v>698</v>
      </c>
      <c r="B172" s="162"/>
      <c r="C172" s="162"/>
      <c r="D172" s="162"/>
      <c r="E172" s="162"/>
      <c r="F172" s="162"/>
      <c r="G172" s="162"/>
      <c r="H172" s="162"/>
    </row>
    <row r="173" spans="1:11">
      <c r="A173" s="162"/>
      <c r="B173" s="162"/>
      <c r="C173" s="162"/>
      <c r="D173" s="162"/>
      <c r="E173" s="162"/>
      <c r="F173" s="162"/>
      <c r="G173" s="162"/>
      <c r="H173" s="162"/>
    </row>
    <row r="175" spans="1:11" ht="63" customHeight="1">
      <c r="A175" s="160" t="s">
        <v>715</v>
      </c>
      <c r="B175" s="161"/>
      <c r="C175" s="161"/>
      <c r="D175" s="161"/>
      <c r="E175" s="161"/>
      <c r="F175" s="93" t="s">
        <v>648</v>
      </c>
      <c r="G175" s="93" t="s">
        <v>648</v>
      </c>
      <c r="I175" s="93" t="s">
        <v>679</v>
      </c>
      <c r="J175" s="93" t="s">
        <v>679</v>
      </c>
      <c r="K175" s="93" t="s">
        <v>679</v>
      </c>
    </row>
    <row r="176" spans="1:11" ht="29.1">
      <c r="A176" s="70" t="s">
        <v>676</v>
      </c>
      <c r="B176" s="70" t="s">
        <v>47</v>
      </c>
      <c r="C176" s="70" t="s">
        <v>449</v>
      </c>
      <c r="D176" s="107" t="s">
        <v>650</v>
      </c>
      <c r="E176" s="108" t="s">
        <v>680</v>
      </c>
      <c r="F176" s="85" t="s">
        <v>652</v>
      </c>
      <c r="G176" s="86" t="s">
        <v>653</v>
      </c>
      <c r="I176" s="87">
        <v>2022</v>
      </c>
      <c r="J176" s="87">
        <v>2024</v>
      </c>
      <c r="K176" s="87">
        <v>2025</v>
      </c>
    </row>
    <row r="177" spans="1:11">
      <c r="A177" s="68" t="s">
        <v>250</v>
      </c>
      <c r="B177" s="69" t="s">
        <v>251</v>
      </c>
      <c r="C177" s="88">
        <v>12190</v>
      </c>
      <c r="D177" s="89">
        <v>35.94</v>
      </c>
      <c r="E177" s="90">
        <v>75000</v>
      </c>
      <c r="F177" s="91">
        <v>2850</v>
      </c>
      <c r="G177" s="92">
        <v>710</v>
      </c>
      <c r="I177" s="90">
        <v>122000</v>
      </c>
      <c r="J177" s="90">
        <v>118000</v>
      </c>
      <c r="K177" s="90">
        <v>122000</v>
      </c>
    </row>
    <row r="178" spans="1:11">
      <c r="A178" s="68" t="s">
        <v>236</v>
      </c>
      <c r="B178" s="69" t="s">
        <v>237</v>
      </c>
      <c r="C178" s="88">
        <v>10010</v>
      </c>
      <c r="D178" s="89">
        <v>35.840000000000003</v>
      </c>
      <c r="E178" s="90">
        <v>75000</v>
      </c>
      <c r="F178" s="91">
        <v>0</v>
      </c>
      <c r="G178" s="92">
        <v>-470</v>
      </c>
    </row>
    <row r="179" spans="1:11">
      <c r="A179" s="68" t="s">
        <v>146</v>
      </c>
      <c r="B179" s="69" t="s">
        <v>147</v>
      </c>
      <c r="C179" s="88">
        <v>6710</v>
      </c>
      <c r="D179" s="89">
        <v>109.28</v>
      </c>
      <c r="E179" s="90">
        <v>227000</v>
      </c>
      <c r="F179" s="91">
        <v>1890</v>
      </c>
      <c r="G179" s="92">
        <v>-30</v>
      </c>
    </row>
    <row r="180" spans="1:11">
      <c r="A180" s="68" t="s">
        <v>212</v>
      </c>
      <c r="B180" s="69" t="s">
        <v>213</v>
      </c>
      <c r="C180" s="88">
        <v>5900</v>
      </c>
      <c r="D180" s="89">
        <v>93.26</v>
      </c>
      <c r="E180" s="90">
        <v>194000</v>
      </c>
      <c r="F180" s="91">
        <v>540</v>
      </c>
      <c r="G180" s="92">
        <v>70</v>
      </c>
    </row>
    <row r="181" spans="1:11">
      <c r="A181" s="68" t="s">
        <v>51</v>
      </c>
      <c r="B181" s="69" t="s">
        <v>52</v>
      </c>
      <c r="C181" s="88">
        <v>5040</v>
      </c>
      <c r="D181" s="89">
        <v>57.62</v>
      </c>
      <c r="E181" s="90">
        <v>120000</v>
      </c>
      <c r="F181" s="91">
        <v>700</v>
      </c>
      <c r="G181" s="92">
        <v>400</v>
      </c>
    </row>
    <row r="182" spans="1:11">
      <c r="A182" s="68" t="s">
        <v>164</v>
      </c>
      <c r="B182" s="69" t="s">
        <v>165</v>
      </c>
      <c r="C182" s="88">
        <v>4480</v>
      </c>
      <c r="D182" s="89">
        <v>38.35</v>
      </c>
      <c r="E182" s="90">
        <v>80000</v>
      </c>
      <c r="F182" s="91">
        <v>1810</v>
      </c>
      <c r="G182" s="92">
        <v>20</v>
      </c>
    </row>
    <row r="183" spans="1:11">
      <c r="A183" s="68" t="s">
        <v>226</v>
      </c>
      <c r="B183" s="69" t="s">
        <v>227</v>
      </c>
      <c r="C183" s="88">
        <v>4220</v>
      </c>
      <c r="D183" s="89">
        <v>25.49</v>
      </c>
      <c r="E183" s="90">
        <v>53000</v>
      </c>
      <c r="F183" s="91">
        <v>0</v>
      </c>
      <c r="G183" s="92">
        <v>-720</v>
      </c>
    </row>
    <row r="184" spans="1:11">
      <c r="A184" s="68" t="s">
        <v>132</v>
      </c>
      <c r="B184" s="69" t="s">
        <v>369</v>
      </c>
      <c r="C184" s="88">
        <v>4180</v>
      </c>
      <c r="D184" s="89">
        <v>58.36</v>
      </c>
      <c r="E184" s="90">
        <v>121000</v>
      </c>
      <c r="F184" s="91">
        <v>-390</v>
      </c>
      <c r="G184" s="92">
        <v>-810</v>
      </c>
    </row>
    <row r="185" spans="1:11">
      <c r="A185" s="101" t="s">
        <v>716</v>
      </c>
      <c r="B185" s="40" t="s">
        <v>370</v>
      </c>
      <c r="C185" s="102">
        <v>2780</v>
      </c>
      <c r="D185" s="103">
        <v>95.3</v>
      </c>
      <c r="E185" s="104">
        <v>198000</v>
      </c>
      <c r="F185" s="105">
        <v>1080</v>
      </c>
      <c r="G185" s="106">
        <v>540</v>
      </c>
    </row>
    <row r="186" spans="1:11">
      <c r="A186" s="68" t="s">
        <v>692</v>
      </c>
      <c r="B186" s="69" t="s">
        <v>693</v>
      </c>
      <c r="C186" s="88">
        <v>2350</v>
      </c>
      <c r="D186" s="89">
        <v>108.86</v>
      </c>
      <c r="E186" s="90">
        <v>226000</v>
      </c>
      <c r="F186" s="91">
        <v>720</v>
      </c>
      <c r="G186" s="92">
        <v>310</v>
      </c>
    </row>
    <row r="187" spans="1:11">
      <c r="A187" s="68" t="s">
        <v>202</v>
      </c>
      <c r="B187" s="69" t="s">
        <v>203</v>
      </c>
      <c r="C187" s="88">
        <v>2170</v>
      </c>
      <c r="D187" s="89">
        <v>23.04</v>
      </c>
      <c r="E187" s="90">
        <v>48000</v>
      </c>
      <c r="F187" s="91">
        <v>590</v>
      </c>
      <c r="G187" s="92">
        <v>640</v>
      </c>
    </row>
    <row r="188" spans="1:11">
      <c r="A188" s="68" t="s">
        <v>224</v>
      </c>
      <c r="B188" s="69" t="s">
        <v>225</v>
      </c>
      <c r="C188" s="88">
        <v>2080</v>
      </c>
      <c r="D188" s="89">
        <v>36.25</v>
      </c>
      <c r="E188" s="90">
        <v>75000</v>
      </c>
      <c r="F188" s="91">
        <v>70</v>
      </c>
      <c r="G188" s="92">
        <v>-180</v>
      </c>
    </row>
    <row r="189" spans="1:11">
      <c r="A189" s="68" t="s">
        <v>186</v>
      </c>
      <c r="B189" s="69" t="s">
        <v>187</v>
      </c>
      <c r="C189" s="88">
        <v>2050</v>
      </c>
      <c r="D189" s="89">
        <v>95.09</v>
      </c>
      <c r="E189" s="90">
        <v>198000</v>
      </c>
      <c r="F189" s="91">
        <v>1020</v>
      </c>
      <c r="G189" s="92">
        <v>580</v>
      </c>
    </row>
    <row r="190" spans="1:11">
      <c r="A190" s="68" t="s">
        <v>72</v>
      </c>
      <c r="B190" s="69" t="s">
        <v>73</v>
      </c>
      <c r="C190" s="88">
        <v>1880</v>
      </c>
      <c r="D190" s="89">
        <v>28.64</v>
      </c>
      <c r="E190" s="90">
        <v>60000</v>
      </c>
      <c r="F190" s="91">
        <v>-690</v>
      </c>
      <c r="G190" s="92">
        <v>-270</v>
      </c>
    </row>
    <row r="191" spans="1:11">
      <c r="A191" s="68" t="s">
        <v>707</v>
      </c>
      <c r="B191" s="69" t="s">
        <v>708</v>
      </c>
      <c r="C191" s="88">
        <v>1670</v>
      </c>
      <c r="D191" s="89">
        <v>76.14</v>
      </c>
      <c r="E191" s="90">
        <v>158000</v>
      </c>
      <c r="F191" s="91">
        <v>280</v>
      </c>
      <c r="G191" s="92">
        <v>600</v>
      </c>
    </row>
    <row r="192" spans="1:11">
      <c r="A192" s="68" t="s">
        <v>232</v>
      </c>
      <c r="B192" s="69" t="s">
        <v>233</v>
      </c>
      <c r="C192" s="88">
        <v>1450</v>
      </c>
      <c r="D192" s="89">
        <v>25.54</v>
      </c>
      <c r="E192" s="90">
        <v>53000</v>
      </c>
      <c r="F192" s="91">
        <v>-330</v>
      </c>
      <c r="G192" s="92">
        <v>-40</v>
      </c>
    </row>
    <row r="193" spans="1:8">
      <c r="A193" s="68" t="s">
        <v>76</v>
      </c>
      <c r="B193" s="69" t="s">
        <v>77</v>
      </c>
      <c r="C193" s="88">
        <v>1430</v>
      </c>
      <c r="D193" s="89">
        <v>57.4299999999999</v>
      </c>
      <c r="E193" s="90">
        <v>119000</v>
      </c>
      <c r="F193" s="91">
        <v>730</v>
      </c>
      <c r="G193" s="92">
        <v>550</v>
      </c>
    </row>
    <row r="194" spans="1:8">
      <c r="A194" s="68" t="s">
        <v>701</v>
      </c>
      <c r="B194" s="69" t="s">
        <v>702</v>
      </c>
      <c r="C194" s="88">
        <v>1360</v>
      </c>
      <c r="D194" s="89">
        <v>47.35</v>
      </c>
      <c r="E194" s="90">
        <v>98000</v>
      </c>
      <c r="F194" s="91">
        <v>560</v>
      </c>
      <c r="G194" s="92">
        <v>400</v>
      </c>
    </row>
    <row r="195" spans="1:8">
      <c r="A195" s="68" t="s">
        <v>106</v>
      </c>
      <c r="B195" s="69" t="s">
        <v>107</v>
      </c>
      <c r="C195" s="88">
        <v>1340</v>
      </c>
      <c r="D195" s="89">
        <v>35</v>
      </c>
      <c r="E195" s="90">
        <v>73000</v>
      </c>
      <c r="F195" s="91">
        <v>-130</v>
      </c>
      <c r="G195" s="92">
        <v>-870</v>
      </c>
    </row>
    <row r="196" spans="1:8">
      <c r="A196" s="94" t="s">
        <v>717</v>
      </c>
      <c r="B196" s="95" t="s">
        <v>718</v>
      </c>
      <c r="C196" s="96">
        <v>1330</v>
      </c>
      <c r="D196" s="97">
        <v>43.56</v>
      </c>
      <c r="E196" s="98">
        <v>91000</v>
      </c>
      <c r="F196" s="99">
        <v>590</v>
      </c>
      <c r="G196" s="100">
        <v>-20</v>
      </c>
    </row>
    <row r="197" spans="1:8">
      <c r="A197" s="11" t="s">
        <v>673</v>
      </c>
    </row>
    <row r="198" spans="1:8">
      <c r="A198" s="162" t="s">
        <v>677</v>
      </c>
      <c r="B198" s="162"/>
      <c r="C198" s="162"/>
      <c r="D198" s="162"/>
      <c r="E198" s="162"/>
      <c r="F198" s="162"/>
      <c r="G198" s="162"/>
      <c r="H198" s="162"/>
    </row>
    <row r="199" spans="1:8">
      <c r="A199" s="162"/>
      <c r="B199" s="162"/>
      <c r="C199" s="162"/>
      <c r="D199" s="162"/>
      <c r="E199" s="162"/>
      <c r="F199" s="162"/>
      <c r="G199" s="162"/>
      <c r="H199" s="162"/>
    </row>
    <row r="200" spans="1:8">
      <c r="A200" s="162"/>
      <c r="B200" s="162"/>
      <c r="C200" s="162"/>
      <c r="D200" s="162"/>
      <c r="E200" s="162"/>
      <c r="F200" s="162"/>
      <c r="G200" s="162"/>
      <c r="H200" s="162"/>
    </row>
  </sheetData>
  <autoFilter ref="A53:G53" xr:uid="{386D7ED9-EB50-48D5-9ACA-0DEA7D3CAEB9}"/>
  <mergeCells count="10">
    <mergeCell ref="A172:H173"/>
    <mergeCell ref="A175:E175"/>
    <mergeCell ref="A200:H200"/>
    <mergeCell ref="A198:H199"/>
    <mergeCell ref="A78:E78"/>
    <mergeCell ref="A52:E52"/>
    <mergeCell ref="A109:H110"/>
    <mergeCell ref="A112:E112"/>
    <mergeCell ref="A143:H144"/>
    <mergeCell ref="A146:E146"/>
  </mergeCells>
  <pageMargins left="0.7" right="0.7" top="0.75" bottom="0.75" header="0.3" footer="0.3"/>
  <pageSetup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3963B-0CD1-4AC8-99FB-88061160FCB6}">
  <sheetPr>
    <tabColor theme="0"/>
    <pageSetUpPr autoPageBreaks="0"/>
  </sheetPr>
  <dimension ref="A1:BY103"/>
  <sheetViews>
    <sheetView workbookViewId="0">
      <pane ySplit="2" topLeftCell="A15" activePane="bottomLeft" state="frozen"/>
      <selection pane="bottomLeft"/>
    </sheetView>
  </sheetViews>
  <sheetFormatPr defaultRowHeight="14.45"/>
  <cols>
    <col min="1" max="1" width="11.28515625" customWidth="1"/>
    <col min="2" max="2" width="50.28515625" customWidth="1"/>
    <col min="3" max="6" width="10" customWidth="1"/>
    <col min="7" max="7" width="11.28515625" customWidth="1"/>
    <col min="8" max="8" width="50.28515625" customWidth="1"/>
    <col min="9" max="11" width="10" customWidth="1"/>
    <col min="13" max="13" width="11.28515625" customWidth="1"/>
    <col min="14" max="14" width="50.28515625" customWidth="1"/>
    <col min="15" max="17" width="10" customWidth="1"/>
    <col min="19" max="19" width="11.28515625" customWidth="1"/>
    <col min="20" max="20" width="50.28515625" customWidth="1"/>
    <col min="21" max="23" width="10" customWidth="1"/>
    <col min="25" max="25" width="11.28515625" customWidth="1"/>
    <col min="26" max="26" width="50.28515625" customWidth="1"/>
    <col min="27" max="29" width="10" customWidth="1"/>
    <col min="31" max="31" width="11.28515625" customWidth="1"/>
    <col min="32" max="32" width="50.28515625" customWidth="1"/>
    <col min="33" max="35" width="10" customWidth="1"/>
    <col min="37" max="37" width="11.28515625" customWidth="1"/>
    <col min="38" max="38" width="50.28515625" customWidth="1"/>
    <col min="39" max="41" width="10" customWidth="1"/>
    <col min="43" max="43" width="11.28515625" customWidth="1"/>
    <col min="44" max="44" width="50.28515625" customWidth="1"/>
    <col min="45" max="47" width="10" customWidth="1"/>
    <col min="49" max="49" width="11.28515625" customWidth="1"/>
    <col min="50" max="50" width="50.28515625" customWidth="1"/>
    <col min="51" max="53" width="10" customWidth="1"/>
    <col min="55" max="55" width="11.28515625" customWidth="1"/>
    <col min="56" max="56" width="50.28515625" customWidth="1"/>
    <col min="57" max="59" width="10" customWidth="1"/>
    <col min="61" max="61" width="11.28515625" customWidth="1"/>
    <col min="62" max="62" width="50.28515625" customWidth="1"/>
    <col min="63" max="65" width="10" customWidth="1"/>
    <col min="67" max="67" width="11.28515625" customWidth="1"/>
    <col min="68" max="68" width="50.28515625" customWidth="1"/>
    <col min="69" max="71" width="10" customWidth="1"/>
    <col min="73" max="73" width="11.28515625" customWidth="1"/>
    <col min="74" max="74" width="50.28515625" customWidth="1"/>
    <col min="75" max="77" width="10" customWidth="1"/>
  </cols>
  <sheetData>
    <row r="1" spans="1:77">
      <c r="A1" s="6" t="s">
        <v>33</v>
      </c>
      <c r="G1" s="6" t="s">
        <v>34</v>
      </c>
      <c r="M1" s="6" t="s">
        <v>35</v>
      </c>
      <c r="S1" s="6" t="s">
        <v>36</v>
      </c>
      <c r="Y1" s="6" t="s">
        <v>37</v>
      </c>
      <c r="AE1" s="6" t="s">
        <v>38</v>
      </c>
      <c r="AK1" s="6" t="s">
        <v>39</v>
      </c>
      <c r="AQ1" s="6" t="s">
        <v>40</v>
      </c>
      <c r="AW1" s="6" t="s">
        <v>41</v>
      </c>
      <c r="BC1" s="6" t="s">
        <v>42</v>
      </c>
      <c r="BI1" s="6" t="s">
        <v>43</v>
      </c>
      <c r="BO1" s="6" t="s">
        <v>44</v>
      </c>
      <c r="BU1" s="6" t="s">
        <v>45</v>
      </c>
    </row>
    <row r="2" spans="1:77">
      <c r="A2" t="s">
        <v>46</v>
      </c>
      <c r="B2" t="s">
        <v>47</v>
      </c>
      <c r="C2" t="s">
        <v>48</v>
      </c>
      <c r="D2" t="s">
        <v>49</v>
      </c>
      <c r="E2" t="s">
        <v>50</v>
      </c>
      <c r="G2" t="s">
        <v>46</v>
      </c>
      <c r="H2" t="s">
        <v>47</v>
      </c>
      <c r="I2" t="s">
        <v>48</v>
      </c>
      <c r="J2" t="s">
        <v>49</v>
      </c>
      <c r="K2" t="s">
        <v>50</v>
      </c>
      <c r="M2" t="s">
        <v>46</v>
      </c>
      <c r="N2" t="s">
        <v>47</v>
      </c>
      <c r="O2" t="s">
        <v>48</v>
      </c>
      <c r="P2" t="s">
        <v>49</v>
      </c>
      <c r="Q2" t="s">
        <v>50</v>
      </c>
      <c r="S2" t="s">
        <v>46</v>
      </c>
      <c r="T2" t="s">
        <v>47</v>
      </c>
      <c r="U2" t="s">
        <v>48</v>
      </c>
      <c r="V2" t="s">
        <v>49</v>
      </c>
      <c r="W2" t="s">
        <v>50</v>
      </c>
      <c r="Y2" t="s">
        <v>46</v>
      </c>
      <c r="Z2" t="s">
        <v>47</v>
      </c>
      <c r="AA2" t="s">
        <v>48</v>
      </c>
      <c r="AB2" t="s">
        <v>49</v>
      </c>
      <c r="AC2" t="s">
        <v>50</v>
      </c>
      <c r="AE2" t="s">
        <v>46</v>
      </c>
      <c r="AF2" t="s">
        <v>47</v>
      </c>
      <c r="AG2" t="s">
        <v>48</v>
      </c>
      <c r="AH2" t="s">
        <v>49</v>
      </c>
      <c r="AI2" t="s">
        <v>50</v>
      </c>
      <c r="AK2" t="s">
        <v>46</v>
      </c>
      <c r="AL2" t="s">
        <v>47</v>
      </c>
      <c r="AM2" t="s">
        <v>48</v>
      </c>
      <c r="AN2" t="s">
        <v>49</v>
      </c>
      <c r="AO2" t="s">
        <v>50</v>
      </c>
      <c r="AQ2" t="s">
        <v>46</v>
      </c>
      <c r="AR2" t="s">
        <v>47</v>
      </c>
      <c r="AS2" t="s">
        <v>48</v>
      </c>
      <c r="AT2" t="s">
        <v>49</v>
      </c>
      <c r="AU2" t="s">
        <v>50</v>
      </c>
      <c r="AW2" t="s">
        <v>46</v>
      </c>
      <c r="AX2" t="s">
        <v>47</v>
      </c>
      <c r="AY2" t="s">
        <v>48</v>
      </c>
      <c r="AZ2" t="s">
        <v>49</v>
      </c>
      <c r="BA2" t="s">
        <v>50</v>
      </c>
      <c r="BC2" t="s">
        <v>46</v>
      </c>
      <c r="BD2" t="s">
        <v>47</v>
      </c>
      <c r="BE2" t="s">
        <v>48</v>
      </c>
      <c r="BF2" t="s">
        <v>49</v>
      </c>
      <c r="BG2" t="s">
        <v>50</v>
      </c>
      <c r="BI2" t="s">
        <v>46</v>
      </c>
      <c r="BJ2" t="s">
        <v>47</v>
      </c>
      <c r="BK2" t="s">
        <v>48</v>
      </c>
      <c r="BL2" t="s">
        <v>49</v>
      </c>
      <c r="BM2" t="s">
        <v>50</v>
      </c>
      <c r="BO2" t="s">
        <v>46</v>
      </c>
      <c r="BP2" t="s">
        <v>47</v>
      </c>
      <c r="BQ2" t="s">
        <v>48</v>
      </c>
      <c r="BR2" t="s">
        <v>49</v>
      </c>
      <c r="BS2" t="s">
        <v>50</v>
      </c>
      <c r="BU2" t="s">
        <v>46</v>
      </c>
      <c r="BV2" t="s">
        <v>47</v>
      </c>
      <c r="BW2" t="s">
        <v>48</v>
      </c>
      <c r="BX2" t="s">
        <v>49</v>
      </c>
      <c r="BY2" t="s">
        <v>50</v>
      </c>
    </row>
    <row r="3" spans="1:77">
      <c r="A3" t="s">
        <v>51</v>
      </c>
      <c r="B3" t="s">
        <v>52</v>
      </c>
      <c r="C3" s="31">
        <v>57310</v>
      </c>
      <c r="D3" s="31">
        <v>78510</v>
      </c>
      <c r="E3" s="31">
        <v>124810</v>
      </c>
      <c r="F3" s="31"/>
      <c r="G3" t="s">
        <v>51</v>
      </c>
      <c r="H3" t="s">
        <v>52</v>
      </c>
      <c r="I3" s="31">
        <v>58860</v>
      </c>
      <c r="J3" s="31">
        <v>83940</v>
      </c>
      <c r="K3" s="31">
        <v>138700</v>
      </c>
      <c r="M3" t="s">
        <v>51</v>
      </c>
      <c r="N3" t="s">
        <v>52</v>
      </c>
      <c r="O3" s="31">
        <v>55540</v>
      </c>
      <c r="P3" s="31">
        <v>82510</v>
      </c>
      <c r="Q3" s="31">
        <v>141420</v>
      </c>
      <c r="S3" t="s">
        <v>51</v>
      </c>
      <c r="T3" t="s">
        <v>52</v>
      </c>
      <c r="U3" s="31">
        <v>56900</v>
      </c>
      <c r="V3" s="31">
        <v>81600</v>
      </c>
      <c r="W3" s="31">
        <v>135540</v>
      </c>
      <c r="Y3" t="s">
        <v>51</v>
      </c>
      <c r="Z3" t="s">
        <v>52</v>
      </c>
      <c r="AA3" s="31">
        <v>57380</v>
      </c>
      <c r="AB3" s="31">
        <v>81910</v>
      </c>
      <c r="AC3" s="31">
        <v>135490</v>
      </c>
      <c r="AE3" t="s">
        <v>51</v>
      </c>
      <c r="AF3" t="s">
        <v>52</v>
      </c>
      <c r="AG3" s="31">
        <v>57770</v>
      </c>
      <c r="AH3" s="31">
        <v>73390</v>
      </c>
      <c r="AI3" s="31">
        <v>107510</v>
      </c>
      <c r="AK3" t="s">
        <v>51</v>
      </c>
      <c r="AL3" t="s">
        <v>52</v>
      </c>
      <c r="AM3" s="31">
        <v>58400</v>
      </c>
      <c r="AN3" s="31">
        <v>74190</v>
      </c>
      <c r="AO3" s="31">
        <v>108680</v>
      </c>
      <c r="AQ3" t="s">
        <v>51</v>
      </c>
      <c r="AR3" t="s">
        <v>52</v>
      </c>
      <c r="AS3" s="31">
        <v>56720</v>
      </c>
      <c r="AT3" s="31">
        <v>73320</v>
      </c>
      <c r="AU3" s="31">
        <v>109590</v>
      </c>
      <c r="AW3" t="s">
        <v>51</v>
      </c>
      <c r="AX3" t="s">
        <v>52</v>
      </c>
      <c r="AY3" s="31">
        <v>55240</v>
      </c>
      <c r="AZ3" s="31">
        <v>70240</v>
      </c>
      <c r="BA3" s="31">
        <v>102990</v>
      </c>
      <c r="BC3" t="s">
        <v>51</v>
      </c>
      <c r="BD3" t="s">
        <v>52</v>
      </c>
      <c r="BE3" s="31">
        <v>55380</v>
      </c>
      <c r="BF3" s="31">
        <v>80020</v>
      </c>
      <c r="BG3" s="31">
        <v>133820</v>
      </c>
      <c r="BI3" t="s">
        <v>51</v>
      </c>
      <c r="BJ3" t="s">
        <v>52</v>
      </c>
      <c r="BK3" s="31">
        <v>57080</v>
      </c>
      <c r="BL3" s="31">
        <v>78720</v>
      </c>
      <c r="BM3" s="31">
        <v>125980</v>
      </c>
      <c r="BO3" t="s">
        <v>51</v>
      </c>
      <c r="BP3" t="s">
        <v>52</v>
      </c>
      <c r="BQ3" s="31">
        <v>57540</v>
      </c>
      <c r="BR3" s="31">
        <v>79970</v>
      </c>
      <c r="BS3" s="31">
        <v>128960</v>
      </c>
      <c r="BU3" t="s">
        <v>51</v>
      </c>
      <c r="BV3" t="s">
        <v>52</v>
      </c>
      <c r="BW3" s="31">
        <v>57080</v>
      </c>
      <c r="BX3" s="31">
        <v>78720</v>
      </c>
      <c r="BY3" s="31">
        <v>125980</v>
      </c>
    </row>
    <row r="4" spans="1:77">
      <c r="A4" t="s">
        <v>53</v>
      </c>
      <c r="B4" t="s">
        <v>54</v>
      </c>
      <c r="C4" s="31" t="s">
        <v>55</v>
      </c>
      <c r="D4" s="31" t="s">
        <v>55</v>
      </c>
      <c r="E4" s="31" t="s">
        <v>55</v>
      </c>
      <c r="F4" s="31"/>
      <c r="G4" t="s">
        <v>53</v>
      </c>
      <c r="H4" t="s">
        <v>54</v>
      </c>
      <c r="I4" s="31" t="s">
        <v>55</v>
      </c>
      <c r="J4" s="31" t="s">
        <v>55</v>
      </c>
      <c r="K4" s="31" t="s">
        <v>55</v>
      </c>
      <c r="M4" t="s">
        <v>53</v>
      </c>
      <c r="N4" t="s">
        <v>54</v>
      </c>
      <c r="O4" s="31">
        <v>33500</v>
      </c>
      <c r="P4" s="31">
        <v>41730</v>
      </c>
      <c r="Q4" s="31">
        <v>58650</v>
      </c>
      <c r="S4" t="s">
        <v>53</v>
      </c>
      <c r="T4" t="s">
        <v>54</v>
      </c>
      <c r="U4" s="31" t="s">
        <v>55</v>
      </c>
      <c r="V4" s="31" t="s">
        <v>55</v>
      </c>
      <c r="W4" s="31" t="s">
        <v>55</v>
      </c>
      <c r="Y4" t="s">
        <v>53</v>
      </c>
      <c r="Z4" t="s">
        <v>54</v>
      </c>
      <c r="AA4" s="31" t="s">
        <v>55</v>
      </c>
      <c r="AB4" s="31" t="s">
        <v>55</v>
      </c>
      <c r="AC4" s="31" t="s">
        <v>55</v>
      </c>
      <c r="AE4" t="s">
        <v>53</v>
      </c>
      <c r="AF4" t="s">
        <v>54</v>
      </c>
      <c r="AG4" s="31" t="s">
        <v>55</v>
      </c>
      <c r="AH4" s="31" t="s">
        <v>55</v>
      </c>
      <c r="AI4" s="31" t="s">
        <v>55</v>
      </c>
      <c r="AK4" t="s">
        <v>53</v>
      </c>
      <c r="AL4" t="s">
        <v>54</v>
      </c>
      <c r="AM4" s="31" t="s">
        <v>55</v>
      </c>
      <c r="AN4" s="31" t="s">
        <v>55</v>
      </c>
      <c r="AO4" s="31" t="s">
        <v>55</v>
      </c>
      <c r="AQ4" t="s">
        <v>53</v>
      </c>
      <c r="AR4" t="s">
        <v>54</v>
      </c>
      <c r="AS4" s="31" t="s">
        <v>55</v>
      </c>
      <c r="AT4" s="31" t="s">
        <v>55</v>
      </c>
      <c r="AU4" s="31" t="s">
        <v>55</v>
      </c>
      <c r="AW4" t="s">
        <v>53</v>
      </c>
      <c r="AX4" t="s">
        <v>54</v>
      </c>
      <c r="AY4" s="31" t="s">
        <v>55</v>
      </c>
      <c r="AZ4" s="31" t="s">
        <v>55</v>
      </c>
      <c r="BA4" s="31" t="s">
        <v>55</v>
      </c>
      <c r="BC4" t="s">
        <v>53</v>
      </c>
      <c r="BD4" t="s">
        <v>54</v>
      </c>
      <c r="BE4" s="31">
        <v>33500</v>
      </c>
      <c r="BF4" s="31">
        <v>41730</v>
      </c>
      <c r="BG4" s="31">
        <v>58650</v>
      </c>
      <c r="BI4" t="s">
        <v>53</v>
      </c>
      <c r="BJ4" t="s">
        <v>54</v>
      </c>
      <c r="BK4" s="31">
        <v>33500</v>
      </c>
      <c r="BL4" s="31">
        <v>41730</v>
      </c>
      <c r="BM4" s="31">
        <v>58650</v>
      </c>
      <c r="BO4" t="s">
        <v>53</v>
      </c>
      <c r="BP4" t="s">
        <v>54</v>
      </c>
      <c r="BQ4" s="31">
        <v>33500</v>
      </c>
      <c r="BR4" s="31">
        <v>41730</v>
      </c>
      <c r="BS4" s="31">
        <v>58650</v>
      </c>
      <c r="BU4" t="s">
        <v>53</v>
      </c>
      <c r="BV4" t="s">
        <v>54</v>
      </c>
      <c r="BW4" s="31">
        <v>33500</v>
      </c>
      <c r="BX4" s="31">
        <v>41730</v>
      </c>
      <c r="BY4" s="31">
        <v>58650</v>
      </c>
    </row>
    <row r="5" spans="1:77">
      <c r="A5" t="s">
        <v>56</v>
      </c>
      <c r="B5" t="s">
        <v>57</v>
      </c>
      <c r="C5" s="31">
        <v>60990</v>
      </c>
      <c r="D5" s="31">
        <v>97340</v>
      </c>
      <c r="E5" s="31">
        <v>158430</v>
      </c>
      <c r="F5" s="31"/>
      <c r="G5" t="s">
        <v>56</v>
      </c>
      <c r="H5" t="s">
        <v>57</v>
      </c>
      <c r="I5" s="31">
        <v>62330</v>
      </c>
      <c r="J5" s="31">
        <v>96410</v>
      </c>
      <c r="K5" s="31">
        <v>153690</v>
      </c>
      <c r="M5" t="s">
        <v>56</v>
      </c>
      <c r="N5" t="s">
        <v>57</v>
      </c>
      <c r="O5" s="31" t="s">
        <v>55</v>
      </c>
      <c r="P5" s="31" t="s">
        <v>55</v>
      </c>
      <c r="Q5" s="31" t="s">
        <v>55</v>
      </c>
      <c r="S5" t="s">
        <v>56</v>
      </c>
      <c r="T5" t="s">
        <v>57</v>
      </c>
      <c r="U5" s="31">
        <v>62650</v>
      </c>
      <c r="V5" s="31">
        <v>98640</v>
      </c>
      <c r="W5" s="31">
        <v>159120</v>
      </c>
      <c r="Y5" t="s">
        <v>56</v>
      </c>
      <c r="Z5" t="s">
        <v>57</v>
      </c>
      <c r="AA5" s="31" t="s">
        <v>55</v>
      </c>
      <c r="AB5" s="31" t="s">
        <v>55</v>
      </c>
      <c r="AC5" s="31" t="s">
        <v>55</v>
      </c>
      <c r="AE5" t="s">
        <v>56</v>
      </c>
      <c r="AF5" t="s">
        <v>57</v>
      </c>
      <c r="AG5" s="31">
        <v>60230</v>
      </c>
      <c r="AH5" s="31">
        <v>95560</v>
      </c>
      <c r="AI5" s="31">
        <v>154930</v>
      </c>
      <c r="AK5" t="s">
        <v>56</v>
      </c>
      <c r="AL5" t="s">
        <v>57</v>
      </c>
      <c r="AM5" s="31">
        <v>59980</v>
      </c>
      <c r="AN5" s="31">
        <v>96200</v>
      </c>
      <c r="AO5" s="31">
        <v>157070</v>
      </c>
      <c r="AQ5" t="s">
        <v>56</v>
      </c>
      <c r="AR5" t="s">
        <v>57</v>
      </c>
      <c r="AS5" s="31">
        <v>60990</v>
      </c>
      <c r="AT5" s="31">
        <v>97340</v>
      </c>
      <c r="AU5" s="31">
        <v>158430</v>
      </c>
      <c r="AW5" t="s">
        <v>56</v>
      </c>
      <c r="AX5" t="s">
        <v>57</v>
      </c>
      <c r="AY5" s="31">
        <v>60240</v>
      </c>
      <c r="AZ5" s="31">
        <v>96090</v>
      </c>
      <c r="BA5" s="31">
        <v>156340</v>
      </c>
      <c r="BC5" t="s">
        <v>56</v>
      </c>
      <c r="BD5" t="s">
        <v>57</v>
      </c>
      <c r="BE5" s="31" t="s">
        <v>55</v>
      </c>
      <c r="BF5" s="31" t="s">
        <v>55</v>
      </c>
      <c r="BG5" s="31" t="s">
        <v>55</v>
      </c>
      <c r="BI5" t="s">
        <v>56</v>
      </c>
      <c r="BJ5" t="s">
        <v>57</v>
      </c>
      <c r="BK5" s="31" t="s">
        <v>55</v>
      </c>
      <c r="BL5" s="31" t="s">
        <v>55</v>
      </c>
      <c r="BM5" s="31" t="s">
        <v>55</v>
      </c>
      <c r="BO5" t="s">
        <v>56</v>
      </c>
      <c r="BP5" t="s">
        <v>57</v>
      </c>
      <c r="BQ5" s="31" t="s">
        <v>55</v>
      </c>
      <c r="BR5" s="31" t="s">
        <v>55</v>
      </c>
      <c r="BS5" s="31" t="s">
        <v>55</v>
      </c>
      <c r="BU5" t="s">
        <v>56</v>
      </c>
      <c r="BV5" t="s">
        <v>57</v>
      </c>
      <c r="BW5" s="31" t="s">
        <v>55</v>
      </c>
      <c r="BX5" s="31" t="s">
        <v>55</v>
      </c>
      <c r="BY5" s="31" t="s">
        <v>55</v>
      </c>
    </row>
    <row r="6" spans="1:77">
      <c r="A6" t="s">
        <v>58</v>
      </c>
      <c r="B6" t="s">
        <v>59</v>
      </c>
      <c r="C6" s="31">
        <v>54350</v>
      </c>
      <c r="D6" s="31">
        <v>72730</v>
      </c>
      <c r="E6" s="31">
        <v>103750</v>
      </c>
      <c r="F6" s="31"/>
      <c r="G6" t="s">
        <v>58</v>
      </c>
      <c r="H6" t="s">
        <v>59</v>
      </c>
      <c r="I6" s="31">
        <v>50210</v>
      </c>
      <c r="J6" s="31">
        <v>68410</v>
      </c>
      <c r="K6" s="31">
        <v>99130</v>
      </c>
      <c r="M6" t="s">
        <v>58</v>
      </c>
      <c r="N6" t="s">
        <v>59</v>
      </c>
      <c r="O6" s="31" t="s">
        <v>55</v>
      </c>
      <c r="P6" s="31" t="s">
        <v>55</v>
      </c>
      <c r="Q6" s="31" t="s">
        <v>55</v>
      </c>
      <c r="S6" t="s">
        <v>58</v>
      </c>
      <c r="T6" t="s">
        <v>59</v>
      </c>
      <c r="U6" s="31">
        <v>52420</v>
      </c>
      <c r="V6" s="31">
        <v>69260</v>
      </c>
      <c r="W6" s="31">
        <v>97680</v>
      </c>
      <c r="Y6" t="s">
        <v>58</v>
      </c>
      <c r="Z6" t="s">
        <v>59</v>
      </c>
      <c r="AA6" s="31" t="s">
        <v>55</v>
      </c>
      <c r="AB6" s="31" t="s">
        <v>55</v>
      </c>
      <c r="AC6" s="31" t="s">
        <v>55</v>
      </c>
      <c r="AE6" t="s">
        <v>58</v>
      </c>
      <c r="AF6" t="s">
        <v>59</v>
      </c>
      <c r="AG6" s="31">
        <v>63200</v>
      </c>
      <c r="AH6" s="31">
        <v>82170</v>
      </c>
      <c r="AI6" s="31">
        <v>114170</v>
      </c>
      <c r="AK6" t="s">
        <v>58</v>
      </c>
      <c r="AL6" t="s">
        <v>59</v>
      </c>
      <c r="AM6" s="31">
        <v>61270</v>
      </c>
      <c r="AN6" s="31">
        <v>80780</v>
      </c>
      <c r="AO6" s="31">
        <v>113710</v>
      </c>
      <c r="AQ6" t="s">
        <v>58</v>
      </c>
      <c r="AR6" t="s">
        <v>59</v>
      </c>
      <c r="AS6" s="31">
        <v>54310</v>
      </c>
      <c r="AT6" s="31">
        <v>72630</v>
      </c>
      <c r="AU6" s="31">
        <v>103540</v>
      </c>
      <c r="AW6" t="s">
        <v>58</v>
      </c>
      <c r="AX6" t="s">
        <v>59</v>
      </c>
      <c r="AY6" s="31">
        <v>66440</v>
      </c>
      <c r="AZ6" s="31">
        <v>87840</v>
      </c>
      <c r="BA6" s="31">
        <v>123950</v>
      </c>
      <c r="BC6" t="s">
        <v>58</v>
      </c>
      <c r="BD6" t="s">
        <v>59</v>
      </c>
      <c r="BE6" s="31" t="s">
        <v>55</v>
      </c>
      <c r="BF6" s="31" t="s">
        <v>55</v>
      </c>
      <c r="BG6" s="31" t="s">
        <v>55</v>
      </c>
      <c r="BI6" t="s">
        <v>58</v>
      </c>
      <c r="BJ6" t="s">
        <v>59</v>
      </c>
      <c r="BK6" s="31" t="s">
        <v>55</v>
      </c>
      <c r="BL6" s="31" t="s">
        <v>55</v>
      </c>
      <c r="BM6" s="31" t="s">
        <v>55</v>
      </c>
      <c r="BO6" t="s">
        <v>58</v>
      </c>
      <c r="BP6" t="s">
        <v>59</v>
      </c>
      <c r="BQ6" s="31" t="s">
        <v>55</v>
      </c>
      <c r="BR6" s="31" t="s">
        <v>55</v>
      </c>
      <c r="BS6" s="31" t="s">
        <v>55</v>
      </c>
      <c r="BU6" t="s">
        <v>58</v>
      </c>
      <c r="BV6" t="s">
        <v>59</v>
      </c>
      <c r="BW6" s="31" t="s">
        <v>55</v>
      </c>
      <c r="BX6" s="31" t="s">
        <v>55</v>
      </c>
      <c r="BY6" s="31" t="s">
        <v>55</v>
      </c>
    </row>
    <row r="7" spans="1:77">
      <c r="A7" t="s">
        <v>60</v>
      </c>
      <c r="B7" t="s">
        <v>61</v>
      </c>
      <c r="C7" s="31">
        <v>115640</v>
      </c>
      <c r="D7" s="31">
        <v>157330</v>
      </c>
      <c r="E7" s="31">
        <v>232910</v>
      </c>
      <c r="F7" s="31"/>
      <c r="G7" t="s">
        <v>60</v>
      </c>
      <c r="H7" t="s">
        <v>61</v>
      </c>
      <c r="I7" s="31">
        <v>110050</v>
      </c>
      <c r="J7" s="31">
        <v>149390</v>
      </c>
      <c r="K7" s="31">
        <v>220700</v>
      </c>
      <c r="M7" t="s">
        <v>60</v>
      </c>
      <c r="N7" t="s">
        <v>61</v>
      </c>
      <c r="O7" s="31">
        <v>119820</v>
      </c>
      <c r="P7" s="31">
        <v>168730</v>
      </c>
      <c r="Q7" s="31">
        <v>257400</v>
      </c>
      <c r="S7" t="s">
        <v>60</v>
      </c>
      <c r="T7" t="s">
        <v>61</v>
      </c>
      <c r="U7" s="31">
        <v>117100</v>
      </c>
      <c r="V7" s="31">
        <v>159700</v>
      </c>
      <c r="W7" s="31">
        <v>236940</v>
      </c>
      <c r="Y7" t="s">
        <v>60</v>
      </c>
      <c r="Z7" t="s">
        <v>61</v>
      </c>
      <c r="AA7" s="31" t="s">
        <v>55</v>
      </c>
      <c r="AB7" s="31" t="s">
        <v>55</v>
      </c>
      <c r="AC7" s="31" t="s">
        <v>55</v>
      </c>
      <c r="AE7" t="s">
        <v>60</v>
      </c>
      <c r="AF7" t="s">
        <v>61</v>
      </c>
      <c r="AG7" s="31">
        <v>103980</v>
      </c>
      <c r="AH7" s="31">
        <v>140860</v>
      </c>
      <c r="AI7" s="31">
        <v>207730</v>
      </c>
      <c r="AK7" t="s">
        <v>60</v>
      </c>
      <c r="AL7" t="s">
        <v>61</v>
      </c>
      <c r="AM7" s="31">
        <v>104400</v>
      </c>
      <c r="AN7" s="31">
        <v>142920</v>
      </c>
      <c r="AO7" s="31">
        <v>212780</v>
      </c>
      <c r="AQ7" t="s">
        <v>60</v>
      </c>
      <c r="AR7" t="s">
        <v>61</v>
      </c>
      <c r="AS7" s="31">
        <v>103960</v>
      </c>
      <c r="AT7" s="31">
        <v>141350</v>
      </c>
      <c r="AU7" s="31">
        <v>209140</v>
      </c>
      <c r="AW7" t="s">
        <v>60</v>
      </c>
      <c r="AX7" t="s">
        <v>61</v>
      </c>
      <c r="AY7" s="31">
        <v>104390</v>
      </c>
      <c r="AZ7" s="31">
        <v>140340</v>
      </c>
      <c r="BA7" s="31">
        <v>205530</v>
      </c>
      <c r="BC7" t="s">
        <v>60</v>
      </c>
      <c r="BD7" t="s">
        <v>61</v>
      </c>
      <c r="BE7" s="31">
        <v>117080</v>
      </c>
      <c r="BF7" s="31">
        <v>163280</v>
      </c>
      <c r="BG7" s="31">
        <v>247040</v>
      </c>
      <c r="BI7" t="s">
        <v>60</v>
      </c>
      <c r="BJ7" t="s">
        <v>61</v>
      </c>
      <c r="BK7" s="31">
        <v>117320</v>
      </c>
      <c r="BL7" s="31">
        <v>161200</v>
      </c>
      <c r="BM7" s="31">
        <v>240760</v>
      </c>
      <c r="BO7" t="s">
        <v>60</v>
      </c>
      <c r="BP7" t="s">
        <v>61</v>
      </c>
      <c r="BQ7" s="31">
        <v>114710</v>
      </c>
      <c r="BR7" s="31">
        <v>157210</v>
      </c>
      <c r="BS7" s="31">
        <v>234260</v>
      </c>
      <c r="BU7" t="s">
        <v>60</v>
      </c>
      <c r="BV7" t="s">
        <v>61</v>
      </c>
      <c r="BW7" s="31">
        <v>114710</v>
      </c>
      <c r="BX7" s="31">
        <v>157210</v>
      </c>
      <c r="BY7" s="31">
        <v>234260</v>
      </c>
    </row>
    <row r="8" spans="1:77">
      <c r="A8" t="s">
        <v>62</v>
      </c>
      <c r="B8" t="s">
        <v>63</v>
      </c>
      <c r="C8" s="31">
        <v>43740</v>
      </c>
      <c r="D8" s="31">
        <v>51050</v>
      </c>
      <c r="E8" s="31">
        <v>65110</v>
      </c>
      <c r="F8" s="31"/>
      <c r="G8" t="s">
        <v>62</v>
      </c>
      <c r="H8" t="s">
        <v>63</v>
      </c>
      <c r="I8" s="31">
        <v>43390</v>
      </c>
      <c r="J8" s="31">
        <v>50670</v>
      </c>
      <c r="K8" s="31">
        <v>64660</v>
      </c>
      <c r="M8" t="s">
        <v>62</v>
      </c>
      <c r="N8" t="s">
        <v>63</v>
      </c>
      <c r="O8" s="31">
        <v>42190</v>
      </c>
      <c r="P8" s="31">
        <v>51540</v>
      </c>
      <c r="Q8" s="31">
        <v>69530</v>
      </c>
      <c r="S8" t="s">
        <v>62</v>
      </c>
      <c r="T8" t="s">
        <v>63</v>
      </c>
      <c r="U8" s="31">
        <v>45140</v>
      </c>
      <c r="V8" s="31">
        <v>50500</v>
      </c>
      <c r="W8" s="31">
        <v>60810</v>
      </c>
      <c r="Y8" t="s">
        <v>62</v>
      </c>
      <c r="Z8" t="s">
        <v>63</v>
      </c>
      <c r="AA8" s="31">
        <v>41550</v>
      </c>
      <c r="AB8" s="31">
        <v>47340</v>
      </c>
      <c r="AC8" s="31">
        <v>58470</v>
      </c>
      <c r="AE8" t="s">
        <v>62</v>
      </c>
      <c r="AF8" t="s">
        <v>63</v>
      </c>
      <c r="AG8" s="31">
        <v>43410</v>
      </c>
      <c r="AH8" s="31">
        <v>50270</v>
      </c>
      <c r="AI8" s="31">
        <v>63470</v>
      </c>
      <c r="AK8" t="s">
        <v>62</v>
      </c>
      <c r="AL8" t="s">
        <v>63</v>
      </c>
      <c r="AM8" s="31">
        <v>44630</v>
      </c>
      <c r="AN8" s="31">
        <v>51500</v>
      </c>
      <c r="AO8" s="31">
        <v>64720</v>
      </c>
      <c r="AQ8" t="s">
        <v>62</v>
      </c>
      <c r="AR8" t="s">
        <v>63</v>
      </c>
      <c r="AS8" s="31">
        <v>42170</v>
      </c>
      <c r="AT8" s="31">
        <v>48010</v>
      </c>
      <c r="AU8" s="31">
        <v>59240</v>
      </c>
      <c r="AW8" t="s">
        <v>62</v>
      </c>
      <c r="AX8" t="s">
        <v>63</v>
      </c>
      <c r="AY8" s="31">
        <v>42470</v>
      </c>
      <c r="AZ8" s="31">
        <v>48490</v>
      </c>
      <c r="BA8" s="31">
        <v>60050</v>
      </c>
      <c r="BC8" t="s">
        <v>62</v>
      </c>
      <c r="BD8" t="s">
        <v>63</v>
      </c>
      <c r="BE8" s="31">
        <v>44220</v>
      </c>
      <c r="BF8" s="31">
        <v>52240</v>
      </c>
      <c r="BG8" s="31">
        <v>67670</v>
      </c>
      <c r="BI8" t="s">
        <v>62</v>
      </c>
      <c r="BJ8" t="s">
        <v>63</v>
      </c>
      <c r="BK8" s="31">
        <v>41120</v>
      </c>
      <c r="BL8" s="31">
        <v>49190</v>
      </c>
      <c r="BM8" s="31">
        <v>64710</v>
      </c>
      <c r="BO8" t="s">
        <v>62</v>
      </c>
      <c r="BP8" t="s">
        <v>63</v>
      </c>
      <c r="BQ8" s="31">
        <v>43090</v>
      </c>
      <c r="BR8" s="31">
        <v>50370</v>
      </c>
      <c r="BS8" s="31">
        <v>64360</v>
      </c>
      <c r="BU8" t="s">
        <v>62</v>
      </c>
      <c r="BV8" t="s">
        <v>63</v>
      </c>
      <c r="BW8" s="31">
        <v>41870</v>
      </c>
      <c r="BX8" s="31">
        <v>49930</v>
      </c>
      <c r="BY8" s="31">
        <v>65440</v>
      </c>
    </row>
    <row r="9" spans="1:77">
      <c r="A9" t="s">
        <v>64</v>
      </c>
      <c r="B9" t="s">
        <v>65</v>
      </c>
      <c r="C9" s="31" t="s">
        <v>55</v>
      </c>
      <c r="D9" s="31" t="s">
        <v>55</v>
      </c>
      <c r="E9" s="31" t="s">
        <v>55</v>
      </c>
      <c r="F9" s="31"/>
      <c r="G9" t="s">
        <v>64</v>
      </c>
      <c r="H9" t="s">
        <v>65</v>
      </c>
      <c r="I9" s="31" t="s">
        <v>55</v>
      </c>
      <c r="J9" s="31" t="s">
        <v>55</v>
      </c>
      <c r="K9" s="31" t="s">
        <v>55</v>
      </c>
      <c r="M9" t="s">
        <v>64</v>
      </c>
      <c r="N9" t="s">
        <v>65</v>
      </c>
      <c r="O9" s="31" t="s">
        <v>55</v>
      </c>
      <c r="P9" s="31" t="s">
        <v>55</v>
      </c>
      <c r="Q9" s="31" t="s">
        <v>55</v>
      </c>
      <c r="S9" t="s">
        <v>64</v>
      </c>
      <c r="T9" t="s">
        <v>65</v>
      </c>
      <c r="U9" s="31" t="s">
        <v>55</v>
      </c>
      <c r="V9" s="31" t="s">
        <v>55</v>
      </c>
      <c r="W9" s="31" t="s">
        <v>55</v>
      </c>
      <c r="Y9" t="s">
        <v>64</v>
      </c>
      <c r="Z9" t="s">
        <v>65</v>
      </c>
      <c r="AA9" s="31">
        <v>28630</v>
      </c>
      <c r="AB9" s="31">
        <v>35670</v>
      </c>
      <c r="AC9" s="31">
        <v>46060</v>
      </c>
      <c r="AE9" t="s">
        <v>64</v>
      </c>
      <c r="AF9" t="s">
        <v>65</v>
      </c>
      <c r="AG9" s="31" t="s">
        <v>55</v>
      </c>
      <c r="AH9" s="31" t="s">
        <v>55</v>
      </c>
      <c r="AI9" s="31" t="s">
        <v>55</v>
      </c>
      <c r="AK9" t="s">
        <v>64</v>
      </c>
      <c r="AL9" t="s">
        <v>65</v>
      </c>
      <c r="AM9" s="31" t="s">
        <v>55</v>
      </c>
      <c r="AN9" s="31" t="s">
        <v>55</v>
      </c>
      <c r="AO9" s="31" t="s">
        <v>55</v>
      </c>
      <c r="AQ9" t="s">
        <v>64</v>
      </c>
      <c r="AR9" t="s">
        <v>65</v>
      </c>
      <c r="AS9" s="31" t="s">
        <v>55</v>
      </c>
      <c r="AT9" s="31" t="s">
        <v>55</v>
      </c>
      <c r="AU9" s="31" t="s">
        <v>55</v>
      </c>
      <c r="AW9" t="s">
        <v>64</v>
      </c>
      <c r="AX9" t="s">
        <v>65</v>
      </c>
      <c r="AY9" s="31" t="s">
        <v>55</v>
      </c>
      <c r="AZ9" s="31" t="s">
        <v>55</v>
      </c>
      <c r="BA9" s="31" t="s">
        <v>55</v>
      </c>
      <c r="BC9" t="s">
        <v>64</v>
      </c>
      <c r="BD9" t="s">
        <v>65</v>
      </c>
      <c r="BE9" s="31" t="s">
        <v>55</v>
      </c>
      <c r="BF9" s="31" t="s">
        <v>55</v>
      </c>
      <c r="BG9" s="31" t="s">
        <v>55</v>
      </c>
      <c r="BI9" t="s">
        <v>64</v>
      </c>
      <c r="BJ9" t="s">
        <v>65</v>
      </c>
      <c r="BK9" s="31" t="s">
        <v>55</v>
      </c>
      <c r="BL9" s="31" t="s">
        <v>55</v>
      </c>
      <c r="BM9" s="31" t="s">
        <v>55</v>
      </c>
      <c r="BO9" t="s">
        <v>64</v>
      </c>
      <c r="BP9" t="s">
        <v>65</v>
      </c>
      <c r="BQ9" s="31" t="s">
        <v>55</v>
      </c>
      <c r="BR9" s="31" t="s">
        <v>55</v>
      </c>
      <c r="BS9" s="31" t="s">
        <v>55</v>
      </c>
      <c r="BU9" t="s">
        <v>64</v>
      </c>
      <c r="BV9" t="s">
        <v>65</v>
      </c>
      <c r="BW9" s="31" t="s">
        <v>55</v>
      </c>
      <c r="BX9" s="31" t="s">
        <v>55</v>
      </c>
      <c r="BY9" s="31" t="s">
        <v>55</v>
      </c>
    </row>
    <row r="10" spans="1:77">
      <c r="A10" t="s">
        <v>66</v>
      </c>
      <c r="B10" t="s">
        <v>67</v>
      </c>
      <c r="C10" s="31" t="s">
        <v>55</v>
      </c>
      <c r="D10" s="31" t="s">
        <v>55</v>
      </c>
      <c r="E10" s="31" t="s">
        <v>55</v>
      </c>
      <c r="F10" s="31"/>
      <c r="G10" t="s">
        <v>66</v>
      </c>
      <c r="H10" t="s">
        <v>67</v>
      </c>
      <c r="I10" s="31" t="s">
        <v>55</v>
      </c>
      <c r="J10" s="31" t="s">
        <v>55</v>
      </c>
      <c r="K10" s="31" t="s">
        <v>55</v>
      </c>
      <c r="M10" t="s">
        <v>66</v>
      </c>
      <c r="N10" t="s">
        <v>67</v>
      </c>
      <c r="O10" s="31" t="s">
        <v>55</v>
      </c>
      <c r="P10" s="31" t="s">
        <v>55</v>
      </c>
      <c r="Q10" s="31" t="s">
        <v>55</v>
      </c>
      <c r="S10" t="s">
        <v>66</v>
      </c>
      <c r="T10" t="s">
        <v>67</v>
      </c>
      <c r="U10" s="31" t="s">
        <v>55</v>
      </c>
      <c r="V10" s="31" t="s">
        <v>55</v>
      </c>
      <c r="W10" s="31" t="s">
        <v>55</v>
      </c>
      <c r="Y10" t="s">
        <v>66</v>
      </c>
      <c r="Z10" t="s">
        <v>67</v>
      </c>
      <c r="AA10" s="31">
        <v>36910</v>
      </c>
      <c r="AB10" s="31">
        <v>54890</v>
      </c>
      <c r="AC10" s="31">
        <v>87940</v>
      </c>
      <c r="AE10" t="s">
        <v>66</v>
      </c>
      <c r="AF10" t="s">
        <v>67</v>
      </c>
      <c r="AG10" s="31" t="s">
        <v>55</v>
      </c>
      <c r="AH10" s="31" t="s">
        <v>55</v>
      </c>
      <c r="AI10" s="31" t="s">
        <v>55</v>
      </c>
      <c r="AK10" t="s">
        <v>66</v>
      </c>
      <c r="AL10" t="s">
        <v>67</v>
      </c>
      <c r="AM10" s="31" t="s">
        <v>55</v>
      </c>
      <c r="AN10" s="31" t="s">
        <v>55</v>
      </c>
      <c r="AO10" s="31" t="s">
        <v>55</v>
      </c>
      <c r="AQ10" t="s">
        <v>66</v>
      </c>
      <c r="AR10" t="s">
        <v>67</v>
      </c>
      <c r="AS10" s="31" t="s">
        <v>55</v>
      </c>
      <c r="AT10" s="31" t="s">
        <v>55</v>
      </c>
      <c r="AU10" s="31" t="s">
        <v>55</v>
      </c>
      <c r="AW10" t="s">
        <v>66</v>
      </c>
      <c r="AX10" t="s">
        <v>67</v>
      </c>
      <c r="AY10" s="31" t="s">
        <v>55</v>
      </c>
      <c r="AZ10" s="31" t="s">
        <v>55</v>
      </c>
      <c r="BA10" s="31" t="s">
        <v>55</v>
      </c>
      <c r="BC10" t="s">
        <v>66</v>
      </c>
      <c r="BD10" t="s">
        <v>67</v>
      </c>
      <c r="BE10" s="31" t="s">
        <v>55</v>
      </c>
      <c r="BF10" s="31" t="s">
        <v>55</v>
      </c>
      <c r="BG10" s="31" t="s">
        <v>55</v>
      </c>
      <c r="BI10" t="s">
        <v>66</v>
      </c>
      <c r="BJ10" t="s">
        <v>67</v>
      </c>
      <c r="BK10" s="31" t="s">
        <v>55</v>
      </c>
      <c r="BL10" s="31" t="s">
        <v>55</v>
      </c>
      <c r="BM10" s="31" t="s">
        <v>55</v>
      </c>
      <c r="BO10" t="s">
        <v>66</v>
      </c>
      <c r="BP10" t="s">
        <v>67</v>
      </c>
      <c r="BQ10" s="31" t="s">
        <v>55</v>
      </c>
      <c r="BR10" s="31" t="s">
        <v>55</v>
      </c>
      <c r="BS10" s="31" t="s">
        <v>55</v>
      </c>
      <c r="BU10" t="s">
        <v>66</v>
      </c>
      <c r="BV10" t="s">
        <v>67</v>
      </c>
      <c r="BW10" s="31" t="s">
        <v>55</v>
      </c>
      <c r="BX10" s="31" t="s">
        <v>55</v>
      </c>
      <c r="BY10" s="31" t="s">
        <v>55</v>
      </c>
    </row>
    <row r="11" spans="1:77">
      <c r="A11" t="s">
        <v>68</v>
      </c>
      <c r="B11" t="s">
        <v>69</v>
      </c>
      <c r="C11" s="31" t="s">
        <v>55</v>
      </c>
      <c r="D11" s="31" t="s">
        <v>55</v>
      </c>
      <c r="E11" s="31" t="s">
        <v>55</v>
      </c>
      <c r="F11" s="31"/>
      <c r="G11" t="s">
        <v>68</v>
      </c>
      <c r="H11" t="s">
        <v>69</v>
      </c>
      <c r="I11" s="31" t="s">
        <v>55</v>
      </c>
      <c r="J11" s="31" t="s">
        <v>55</v>
      </c>
      <c r="K11" s="31" t="s">
        <v>55</v>
      </c>
      <c r="M11" t="s">
        <v>68</v>
      </c>
      <c r="N11" t="s">
        <v>69</v>
      </c>
      <c r="O11" s="31" t="s">
        <v>55</v>
      </c>
      <c r="P11" s="31" t="s">
        <v>55</v>
      </c>
      <c r="Q11" s="31" t="s">
        <v>55</v>
      </c>
      <c r="S11" t="s">
        <v>68</v>
      </c>
      <c r="T11" t="s">
        <v>69</v>
      </c>
      <c r="U11" s="31" t="s">
        <v>55</v>
      </c>
      <c r="V11" s="31" t="s">
        <v>55</v>
      </c>
      <c r="W11" s="31" t="s">
        <v>55</v>
      </c>
      <c r="Y11" t="s">
        <v>68</v>
      </c>
      <c r="Z11" t="s">
        <v>69</v>
      </c>
      <c r="AA11" s="31">
        <v>35390</v>
      </c>
      <c r="AB11" s="31">
        <v>47630</v>
      </c>
      <c r="AC11" s="31">
        <v>70650</v>
      </c>
      <c r="AE11" t="s">
        <v>68</v>
      </c>
      <c r="AF11" t="s">
        <v>69</v>
      </c>
      <c r="AG11" s="31" t="s">
        <v>55</v>
      </c>
      <c r="AH11" s="31" t="s">
        <v>55</v>
      </c>
      <c r="AI11" s="31" t="s">
        <v>55</v>
      </c>
      <c r="AK11" t="s">
        <v>68</v>
      </c>
      <c r="AL11" t="s">
        <v>69</v>
      </c>
      <c r="AM11" s="31" t="s">
        <v>55</v>
      </c>
      <c r="AN11" s="31" t="s">
        <v>55</v>
      </c>
      <c r="AO11" s="31" t="s">
        <v>55</v>
      </c>
      <c r="AQ11" t="s">
        <v>68</v>
      </c>
      <c r="AR11" t="s">
        <v>69</v>
      </c>
      <c r="AS11" s="31" t="s">
        <v>55</v>
      </c>
      <c r="AT11" s="31" t="s">
        <v>55</v>
      </c>
      <c r="AU11" s="31" t="s">
        <v>55</v>
      </c>
      <c r="AW11" t="s">
        <v>68</v>
      </c>
      <c r="AX11" t="s">
        <v>69</v>
      </c>
      <c r="AY11" s="31" t="s">
        <v>55</v>
      </c>
      <c r="AZ11" s="31" t="s">
        <v>55</v>
      </c>
      <c r="BA11" s="31" t="s">
        <v>55</v>
      </c>
      <c r="BC11" t="s">
        <v>68</v>
      </c>
      <c r="BD11" t="s">
        <v>69</v>
      </c>
      <c r="BE11" s="31" t="s">
        <v>55</v>
      </c>
      <c r="BF11" s="31" t="s">
        <v>55</v>
      </c>
      <c r="BG11" s="31" t="s">
        <v>55</v>
      </c>
      <c r="BI11" t="s">
        <v>68</v>
      </c>
      <c r="BJ11" t="s">
        <v>69</v>
      </c>
      <c r="BK11" s="31" t="s">
        <v>55</v>
      </c>
      <c r="BL11" s="31" t="s">
        <v>55</v>
      </c>
      <c r="BM11" s="31" t="s">
        <v>55</v>
      </c>
      <c r="BO11" t="s">
        <v>68</v>
      </c>
      <c r="BP11" t="s">
        <v>69</v>
      </c>
      <c r="BQ11" s="31" t="s">
        <v>55</v>
      </c>
      <c r="BR11" s="31" t="s">
        <v>55</v>
      </c>
      <c r="BS11" s="31" t="s">
        <v>55</v>
      </c>
      <c r="BU11" t="s">
        <v>68</v>
      </c>
      <c r="BV11" t="s">
        <v>69</v>
      </c>
      <c r="BW11" s="31" t="s">
        <v>55</v>
      </c>
      <c r="BX11" s="31" t="s">
        <v>55</v>
      </c>
      <c r="BY11" s="31" t="s">
        <v>55</v>
      </c>
    </row>
    <row r="12" spans="1:77">
      <c r="A12" t="s">
        <v>70</v>
      </c>
      <c r="B12" t="s">
        <v>71</v>
      </c>
      <c r="C12" s="31" t="s">
        <v>55</v>
      </c>
      <c r="D12" s="31" t="s">
        <v>55</v>
      </c>
      <c r="E12" s="31" t="s">
        <v>55</v>
      </c>
      <c r="F12" s="31"/>
      <c r="G12" t="s">
        <v>70</v>
      </c>
      <c r="H12" t="s">
        <v>71</v>
      </c>
      <c r="I12" s="31" t="s">
        <v>55</v>
      </c>
      <c r="J12" s="31" t="s">
        <v>55</v>
      </c>
      <c r="K12" s="31" t="s">
        <v>55</v>
      </c>
      <c r="M12" t="s">
        <v>70</v>
      </c>
      <c r="N12" t="s">
        <v>71</v>
      </c>
      <c r="O12" s="31" t="s">
        <v>55</v>
      </c>
      <c r="P12" s="31" t="s">
        <v>55</v>
      </c>
      <c r="Q12" s="31" t="s">
        <v>55</v>
      </c>
      <c r="S12" t="s">
        <v>70</v>
      </c>
      <c r="T12" t="s">
        <v>71</v>
      </c>
      <c r="U12" s="31" t="s">
        <v>55</v>
      </c>
      <c r="V12" s="31" t="s">
        <v>55</v>
      </c>
      <c r="W12" s="31" t="s">
        <v>55</v>
      </c>
      <c r="Y12" t="s">
        <v>70</v>
      </c>
      <c r="Z12" t="s">
        <v>71</v>
      </c>
      <c r="AA12" s="31">
        <v>34660</v>
      </c>
      <c r="AB12" s="31">
        <v>50620</v>
      </c>
      <c r="AC12" s="31">
        <v>81790</v>
      </c>
      <c r="AE12" t="s">
        <v>70</v>
      </c>
      <c r="AF12" t="s">
        <v>71</v>
      </c>
      <c r="AG12" s="31" t="s">
        <v>55</v>
      </c>
      <c r="AH12" s="31" t="s">
        <v>55</v>
      </c>
      <c r="AI12" s="31" t="s">
        <v>55</v>
      </c>
      <c r="AK12" t="s">
        <v>70</v>
      </c>
      <c r="AL12" t="s">
        <v>71</v>
      </c>
      <c r="AM12" s="31" t="s">
        <v>55</v>
      </c>
      <c r="AN12" s="31" t="s">
        <v>55</v>
      </c>
      <c r="AO12" s="31" t="s">
        <v>55</v>
      </c>
      <c r="AQ12" t="s">
        <v>70</v>
      </c>
      <c r="AR12" t="s">
        <v>71</v>
      </c>
      <c r="AS12" s="31" t="s">
        <v>55</v>
      </c>
      <c r="AT12" s="31" t="s">
        <v>55</v>
      </c>
      <c r="AU12" s="31" t="s">
        <v>55</v>
      </c>
      <c r="AW12" t="s">
        <v>70</v>
      </c>
      <c r="AX12" t="s">
        <v>71</v>
      </c>
      <c r="AY12" s="31" t="s">
        <v>55</v>
      </c>
      <c r="AZ12" s="31" t="s">
        <v>55</v>
      </c>
      <c r="BA12" s="31" t="s">
        <v>55</v>
      </c>
      <c r="BC12" t="s">
        <v>70</v>
      </c>
      <c r="BD12" t="s">
        <v>71</v>
      </c>
      <c r="BE12" s="31" t="s">
        <v>55</v>
      </c>
      <c r="BF12" s="31" t="s">
        <v>55</v>
      </c>
      <c r="BG12" s="31" t="s">
        <v>55</v>
      </c>
      <c r="BI12" t="s">
        <v>70</v>
      </c>
      <c r="BJ12" t="s">
        <v>71</v>
      </c>
      <c r="BK12" s="31" t="s">
        <v>55</v>
      </c>
      <c r="BL12" s="31" t="s">
        <v>55</v>
      </c>
      <c r="BM12" s="31" t="s">
        <v>55</v>
      </c>
      <c r="BO12" t="s">
        <v>70</v>
      </c>
      <c r="BP12" t="s">
        <v>71</v>
      </c>
      <c r="BQ12" s="31" t="s">
        <v>55</v>
      </c>
      <c r="BR12" s="31" t="s">
        <v>55</v>
      </c>
      <c r="BS12" s="31" t="s">
        <v>55</v>
      </c>
      <c r="BU12" t="s">
        <v>70</v>
      </c>
      <c r="BV12" t="s">
        <v>71</v>
      </c>
      <c r="BW12" s="31" t="s">
        <v>55</v>
      </c>
      <c r="BX12" s="31" t="s">
        <v>55</v>
      </c>
      <c r="BY12" s="31" t="s">
        <v>55</v>
      </c>
    </row>
    <row r="13" spans="1:77">
      <c r="A13" t="s">
        <v>72</v>
      </c>
      <c r="B13" t="s">
        <v>73</v>
      </c>
      <c r="C13" s="31">
        <v>43740</v>
      </c>
      <c r="D13" s="31">
        <v>55250</v>
      </c>
      <c r="E13" s="31">
        <v>73990</v>
      </c>
      <c r="F13" s="31"/>
      <c r="G13" t="s">
        <v>72</v>
      </c>
      <c r="H13" t="s">
        <v>73</v>
      </c>
      <c r="I13" s="31">
        <v>44760</v>
      </c>
      <c r="J13" s="31">
        <v>56960</v>
      </c>
      <c r="K13" s="31">
        <v>76820</v>
      </c>
      <c r="M13" t="s">
        <v>72</v>
      </c>
      <c r="N13" t="s">
        <v>73</v>
      </c>
      <c r="O13" s="31">
        <v>45800</v>
      </c>
      <c r="P13" s="31">
        <v>53350</v>
      </c>
      <c r="Q13" s="31">
        <v>65640</v>
      </c>
      <c r="S13" t="s">
        <v>72</v>
      </c>
      <c r="T13" t="s">
        <v>73</v>
      </c>
      <c r="U13" s="31">
        <v>42900</v>
      </c>
      <c r="V13" s="31">
        <v>51900</v>
      </c>
      <c r="W13" s="31">
        <v>66570</v>
      </c>
      <c r="Y13" t="s">
        <v>72</v>
      </c>
      <c r="Z13" t="s">
        <v>73</v>
      </c>
      <c r="AA13" s="31">
        <v>42910</v>
      </c>
      <c r="AB13" s="31">
        <v>50990</v>
      </c>
      <c r="AC13" s="31">
        <v>64150</v>
      </c>
      <c r="AE13" t="s">
        <v>72</v>
      </c>
      <c r="AF13" t="s">
        <v>73</v>
      </c>
      <c r="AG13" s="31">
        <v>46180</v>
      </c>
      <c r="AH13" s="31">
        <v>61490</v>
      </c>
      <c r="AI13" s="31">
        <v>86390</v>
      </c>
      <c r="AK13" t="s">
        <v>72</v>
      </c>
      <c r="AL13" t="s">
        <v>73</v>
      </c>
      <c r="AM13" s="31">
        <v>44370</v>
      </c>
      <c r="AN13" s="31">
        <v>58870</v>
      </c>
      <c r="AO13" s="31">
        <v>82480</v>
      </c>
      <c r="AQ13" t="s">
        <v>72</v>
      </c>
      <c r="AR13" t="s">
        <v>73</v>
      </c>
      <c r="AS13" s="31">
        <v>46450</v>
      </c>
      <c r="AT13" s="31">
        <v>59020</v>
      </c>
      <c r="AU13" s="31">
        <v>79470</v>
      </c>
      <c r="AW13" t="s">
        <v>72</v>
      </c>
      <c r="AX13" t="s">
        <v>73</v>
      </c>
      <c r="AY13" s="31">
        <v>44460</v>
      </c>
      <c r="AZ13" s="31">
        <v>57100</v>
      </c>
      <c r="BA13" s="31">
        <v>77660</v>
      </c>
      <c r="BC13" t="s">
        <v>72</v>
      </c>
      <c r="BD13" t="s">
        <v>73</v>
      </c>
      <c r="BE13" s="31">
        <v>46920</v>
      </c>
      <c r="BF13" s="31">
        <v>54240</v>
      </c>
      <c r="BG13" s="31">
        <v>66150</v>
      </c>
      <c r="BI13" t="s">
        <v>72</v>
      </c>
      <c r="BJ13" t="s">
        <v>73</v>
      </c>
      <c r="BK13" s="31">
        <v>46480</v>
      </c>
      <c r="BL13" s="31">
        <v>53900</v>
      </c>
      <c r="BM13" s="31">
        <v>65970</v>
      </c>
      <c r="BO13" t="s">
        <v>72</v>
      </c>
      <c r="BP13" t="s">
        <v>73</v>
      </c>
      <c r="BQ13" s="31">
        <v>46950</v>
      </c>
      <c r="BR13" s="31">
        <v>54190</v>
      </c>
      <c r="BS13" s="31">
        <v>65970</v>
      </c>
      <c r="BU13" t="s">
        <v>72</v>
      </c>
      <c r="BV13" t="s">
        <v>73</v>
      </c>
      <c r="BW13" s="31">
        <v>46950</v>
      </c>
      <c r="BX13" s="31">
        <v>54600</v>
      </c>
      <c r="BY13" s="31">
        <v>67040</v>
      </c>
    </row>
    <row r="14" spans="1:77">
      <c r="A14" t="s">
        <v>74</v>
      </c>
      <c r="B14" t="s">
        <v>75</v>
      </c>
      <c r="C14" s="31" t="s">
        <v>55</v>
      </c>
      <c r="D14" s="31" t="s">
        <v>55</v>
      </c>
      <c r="E14" s="31" t="s">
        <v>55</v>
      </c>
      <c r="F14" s="31"/>
      <c r="G14" t="s">
        <v>74</v>
      </c>
      <c r="H14" t="s">
        <v>75</v>
      </c>
      <c r="I14" s="31" t="s">
        <v>55</v>
      </c>
      <c r="J14" s="31" t="s">
        <v>55</v>
      </c>
      <c r="K14" s="31" t="s">
        <v>55</v>
      </c>
      <c r="M14" t="s">
        <v>74</v>
      </c>
      <c r="N14" t="s">
        <v>75</v>
      </c>
      <c r="O14" s="31" t="s">
        <v>55</v>
      </c>
      <c r="P14" s="31" t="s">
        <v>55</v>
      </c>
      <c r="Q14" s="31" t="s">
        <v>55</v>
      </c>
      <c r="S14" t="s">
        <v>74</v>
      </c>
      <c r="T14" t="s">
        <v>75</v>
      </c>
      <c r="U14" s="31" t="s">
        <v>55</v>
      </c>
      <c r="V14" s="31" t="s">
        <v>55</v>
      </c>
      <c r="W14" s="31" t="s">
        <v>55</v>
      </c>
      <c r="Y14" t="s">
        <v>74</v>
      </c>
      <c r="Z14" t="s">
        <v>75</v>
      </c>
      <c r="AA14" s="31">
        <v>51840</v>
      </c>
      <c r="AB14" s="31">
        <v>62900</v>
      </c>
      <c r="AC14" s="31">
        <v>80210</v>
      </c>
      <c r="AE14" t="s">
        <v>74</v>
      </c>
      <c r="AF14" t="s">
        <v>75</v>
      </c>
      <c r="AG14" s="31" t="s">
        <v>55</v>
      </c>
      <c r="AH14" s="31" t="s">
        <v>55</v>
      </c>
      <c r="AI14" s="31" t="s">
        <v>55</v>
      </c>
      <c r="AK14" t="s">
        <v>74</v>
      </c>
      <c r="AL14" t="s">
        <v>75</v>
      </c>
      <c r="AM14" s="31" t="s">
        <v>55</v>
      </c>
      <c r="AN14" s="31" t="s">
        <v>55</v>
      </c>
      <c r="AO14" s="31" t="s">
        <v>55</v>
      </c>
      <c r="AQ14" t="s">
        <v>74</v>
      </c>
      <c r="AR14" t="s">
        <v>75</v>
      </c>
      <c r="AS14" s="31" t="s">
        <v>55</v>
      </c>
      <c r="AT14" s="31" t="s">
        <v>55</v>
      </c>
      <c r="AU14" s="31" t="s">
        <v>55</v>
      </c>
      <c r="AW14" t="s">
        <v>74</v>
      </c>
      <c r="AX14" t="s">
        <v>75</v>
      </c>
      <c r="AY14" s="31" t="s">
        <v>55</v>
      </c>
      <c r="AZ14" s="31" t="s">
        <v>55</v>
      </c>
      <c r="BA14" s="31" t="s">
        <v>55</v>
      </c>
      <c r="BC14" t="s">
        <v>74</v>
      </c>
      <c r="BD14" t="s">
        <v>75</v>
      </c>
      <c r="BE14" s="31" t="s">
        <v>55</v>
      </c>
      <c r="BF14" s="31" t="s">
        <v>55</v>
      </c>
      <c r="BG14" s="31" t="s">
        <v>55</v>
      </c>
      <c r="BI14" t="s">
        <v>74</v>
      </c>
      <c r="BJ14" t="s">
        <v>75</v>
      </c>
      <c r="BK14" s="31" t="s">
        <v>55</v>
      </c>
      <c r="BL14" s="31" t="s">
        <v>55</v>
      </c>
      <c r="BM14" s="31" t="s">
        <v>55</v>
      </c>
      <c r="BO14" t="s">
        <v>74</v>
      </c>
      <c r="BP14" t="s">
        <v>75</v>
      </c>
      <c r="BQ14" s="31" t="s">
        <v>55</v>
      </c>
      <c r="BR14" s="31" t="s">
        <v>55</v>
      </c>
      <c r="BS14" s="31" t="s">
        <v>55</v>
      </c>
      <c r="BU14" t="s">
        <v>74</v>
      </c>
      <c r="BV14" t="s">
        <v>75</v>
      </c>
      <c r="BW14" s="31" t="s">
        <v>55</v>
      </c>
      <c r="BX14" s="31" t="s">
        <v>55</v>
      </c>
      <c r="BY14" s="31" t="s">
        <v>55</v>
      </c>
    </row>
    <row r="15" spans="1:77">
      <c r="A15" t="s">
        <v>76</v>
      </c>
      <c r="B15" t="s">
        <v>77</v>
      </c>
      <c r="C15" s="31">
        <v>50320</v>
      </c>
      <c r="D15" s="31">
        <v>83190</v>
      </c>
      <c r="E15" s="31">
        <v>145710</v>
      </c>
      <c r="F15" s="31"/>
      <c r="G15" t="s">
        <v>76</v>
      </c>
      <c r="H15" t="s">
        <v>77</v>
      </c>
      <c r="I15" s="31">
        <v>49970</v>
      </c>
      <c r="J15" s="31">
        <v>83020</v>
      </c>
      <c r="K15" s="31">
        <v>145910</v>
      </c>
      <c r="M15" t="s">
        <v>76</v>
      </c>
      <c r="N15" t="s">
        <v>77</v>
      </c>
      <c r="O15" s="31">
        <v>48930</v>
      </c>
      <c r="P15" s="31">
        <v>82300</v>
      </c>
      <c r="Q15" s="31">
        <v>145690</v>
      </c>
      <c r="S15" t="s">
        <v>76</v>
      </c>
      <c r="T15" t="s">
        <v>77</v>
      </c>
      <c r="U15" s="31">
        <v>50260</v>
      </c>
      <c r="V15" s="31">
        <v>83340</v>
      </c>
      <c r="W15" s="31">
        <v>146250</v>
      </c>
      <c r="Y15" t="s">
        <v>76</v>
      </c>
      <c r="Z15" t="s">
        <v>77</v>
      </c>
      <c r="AA15" s="31">
        <v>49730</v>
      </c>
      <c r="AB15" s="31">
        <v>82770</v>
      </c>
      <c r="AC15" s="31">
        <v>145630</v>
      </c>
      <c r="AE15" t="s">
        <v>76</v>
      </c>
      <c r="AF15" t="s">
        <v>77</v>
      </c>
      <c r="AG15" s="31">
        <v>49570</v>
      </c>
      <c r="AH15" s="31">
        <v>82120</v>
      </c>
      <c r="AI15" s="31">
        <v>144010</v>
      </c>
      <c r="AK15" t="s">
        <v>76</v>
      </c>
      <c r="AL15" t="s">
        <v>77</v>
      </c>
      <c r="AM15" s="31">
        <v>49570</v>
      </c>
      <c r="AN15" s="31">
        <v>82120</v>
      </c>
      <c r="AO15" s="31">
        <v>144010</v>
      </c>
      <c r="AQ15" t="s">
        <v>76</v>
      </c>
      <c r="AR15" t="s">
        <v>77</v>
      </c>
      <c r="AS15" s="31">
        <v>49570</v>
      </c>
      <c r="AT15" s="31">
        <v>82120</v>
      </c>
      <c r="AU15" s="31">
        <v>144010</v>
      </c>
      <c r="AW15" t="s">
        <v>76</v>
      </c>
      <c r="AX15" t="s">
        <v>77</v>
      </c>
      <c r="AY15" s="31">
        <v>49570</v>
      </c>
      <c r="AZ15" s="31">
        <v>82120</v>
      </c>
      <c r="BA15" s="31">
        <v>144010</v>
      </c>
      <c r="BC15" t="s">
        <v>76</v>
      </c>
      <c r="BD15" t="s">
        <v>77</v>
      </c>
      <c r="BE15" s="31">
        <v>48820</v>
      </c>
      <c r="BF15" s="31">
        <v>81960</v>
      </c>
      <c r="BG15" s="31">
        <v>144980</v>
      </c>
      <c r="BI15" t="s">
        <v>76</v>
      </c>
      <c r="BJ15" t="s">
        <v>77</v>
      </c>
      <c r="BK15" s="31">
        <v>48820</v>
      </c>
      <c r="BL15" s="31">
        <v>81960</v>
      </c>
      <c r="BM15" s="31">
        <v>144980</v>
      </c>
      <c r="BO15" t="s">
        <v>76</v>
      </c>
      <c r="BP15" t="s">
        <v>77</v>
      </c>
      <c r="BQ15" s="31">
        <v>48820</v>
      </c>
      <c r="BR15" s="31">
        <v>81960</v>
      </c>
      <c r="BS15" s="31">
        <v>144980</v>
      </c>
      <c r="BU15" t="s">
        <v>76</v>
      </c>
      <c r="BV15" t="s">
        <v>77</v>
      </c>
      <c r="BW15" s="31">
        <v>48820</v>
      </c>
      <c r="BX15" s="31">
        <v>81960</v>
      </c>
      <c r="BY15" s="31">
        <v>144980</v>
      </c>
    </row>
    <row r="16" spans="1:77">
      <c r="A16" t="s">
        <v>78</v>
      </c>
      <c r="B16" t="s">
        <v>79</v>
      </c>
      <c r="C16" s="31">
        <v>43660</v>
      </c>
      <c r="D16" s="31">
        <v>61740</v>
      </c>
      <c r="E16" s="31">
        <v>96990</v>
      </c>
      <c r="F16" s="31"/>
      <c r="G16" t="s">
        <v>78</v>
      </c>
      <c r="H16" t="s">
        <v>79</v>
      </c>
      <c r="I16" s="31">
        <v>41730</v>
      </c>
      <c r="J16" s="31">
        <v>59500</v>
      </c>
      <c r="K16" s="31">
        <v>94150</v>
      </c>
      <c r="M16" t="s">
        <v>78</v>
      </c>
      <c r="N16" t="s">
        <v>79</v>
      </c>
      <c r="O16" s="31" t="s">
        <v>55</v>
      </c>
      <c r="P16" s="31" t="s">
        <v>55</v>
      </c>
      <c r="Q16" s="31" t="s">
        <v>55</v>
      </c>
      <c r="S16" t="s">
        <v>78</v>
      </c>
      <c r="T16" t="s">
        <v>79</v>
      </c>
      <c r="U16" s="31">
        <v>44870</v>
      </c>
      <c r="V16" s="31">
        <v>60320</v>
      </c>
      <c r="W16" s="31">
        <v>90440</v>
      </c>
      <c r="Y16" t="s">
        <v>78</v>
      </c>
      <c r="Z16" t="s">
        <v>79</v>
      </c>
      <c r="AA16" s="31" t="s">
        <v>55</v>
      </c>
      <c r="AB16" s="31" t="s">
        <v>55</v>
      </c>
      <c r="AC16" s="31" t="s">
        <v>55</v>
      </c>
      <c r="AE16" t="s">
        <v>78</v>
      </c>
      <c r="AF16" t="s">
        <v>79</v>
      </c>
      <c r="AG16" s="31">
        <v>44440</v>
      </c>
      <c r="AH16" s="31">
        <v>62040</v>
      </c>
      <c r="AI16" s="31">
        <v>96350</v>
      </c>
      <c r="AK16" t="s">
        <v>78</v>
      </c>
      <c r="AL16" t="s">
        <v>79</v>
      </c>
      <c r="AM16" s="31">
        <v>43660</v>
      </c>
      <c r="AN16" s="31">
        <v>61580</v>
      </c>
      <c r="AO16" s="31">
        <v>96530</v>
      </c>
      <c r="AQ16" t="s">
        <v>78</v>
      </c>
      <c r="AR16" t="s">
        <v>79</v>
      </c>
      <c r="AS16" s="31">
        <v>44110</v>
      </c>
      <c r="AT16" s="31">
        <v>62090</v>
      </c>
      <c r="AU16" s="31">
        <v>97160</v>
      </c>
      <c r="AW16" t="s">
        <v>78</v>
      </c>
      <c r="AX16" t="s">
        <v>79</v>
      </c>
      <c r="AY16" s="31">
        <v>45760</v>
      </c>
      <c r="AZ16" s="31">
        <v>62060</v>
      </c>
      <c r="BA16" s="31">
        <v>93850</v>
      </c>
      <c r="BC16" t="s">
        <v>78</v>
      </c>
      <c r="BD16" t="s">
        <v>79</v>
      </c>
      <c r="BE16" s="31" t="s">
        <v>55</v>
      </c>
      <c r="BF16" s="31" t="s">
        <v>55</v>
      </c>
      <c r="BG16" s="31" t="s">
        <v>55</v>
      </c>
      <c r="BI16" t="s">
        <v>78</v>
      </c>
      <c r="BJ16" t="s">
        <v>79</v>
      </c>
      <c r="BK16" s="31" t="s">
        <v>55</v>
      </c>
      <c r="BL16" s="31" t="s">
        <v>55</v>
      </c>
      <c r="BM16" s="31" t="s">
        <v>55</v>
      </c>
      <c r="BO16" t="s">
        <v>78</v>
      </c>
      <c r="BP16" t="s">
        <v>79</v>
      </c>
      <c r="BQ16" s="31" t="s">
        <v>55</v>
      </c>
      <c r="BR16" s="31" t="s">
        <v>55</v>
      </c>
      <c r="BS16" s="31" t="s">
        <v>55</v>
      </c>
      <c r="BU16" t="s">
        <v>78</v>
      </c>
      <c r="BV16" t="s">
        <v>79</v>
      </c>
      <c r="BW16" s="31" t="s">
        <v>55</v>
      </c>
      <c r="BX16" s="31" t="s">
        <v>55</v>
      </c>
      <c r="BY16" s="31" t="s">
        <v>55</v>
      </c>
    </row>
    <row r="17" spans="1:77">
      <c r="A17" t="s">
        <v>80</v>
      </c>
      <c r="B17" t="s">
        <v>81</v>
      </c>
      <c r="C17" s="31">
        <v>42810</v>
      </c>
      <c r="D17" s="31">
        <v>60040</v>
      </c>
      <c r="E17" s="31">
        <v>87550</v>
      </c>
      <c r="F17" s="31"/>
      <c r="G17" t="s">
        <v>80</v>
      </c>
      <c r="H17" t="s">
        <v>81</v>
      </c>
      <c r="I17" s="31">
        <v>40910</v>
      </c>
      <c r="J17" s="31">
        <v>57730</v>
      </c>
      <c r="K17" s="31">
        <v>84850</v>
      </c>
      <c r="M17" t="s">
        <v>80</v>
      </c>
      <c r="N17" t="s">
        <v>81</v>
      </c>
      <c r="O17" s="31">
        <v>39650</v>
      </c>
      <c r="P17" s="31">
        <v>56930</v>
      </c>
      <c r="Q17" s="31">
        <v>84910</v>
      </c>
      <c r="S17" t="s">
        <v>80</v>
      </c>
      <c r="T17" t="s">
        <v>81</v>
      </c>
      <c r="U17" s="31">
        <v>41050</v>
      </c>
      <c r="V17" s="31">
        <v>57690</v>
      </c>
      <c r="W17" s="31">
        <v>84250</v>
      </c>
      <c r="Y17" t="s">
        <v>80</v>
      </c>
      <c r="Z17" t="s">
        <v>81</v>
      </c>
      <c r="AA17" s="31" t="s">
        <v>55</v>
      </c>
      <c r="AB17" s="31" t="s">
        <v>55</v>
      </c>
      <c r="AC17" s="31" t="s">
        <v>55</v>
      </c>
      <c r="AE17" t="s">
        <v>80</v>
      </c>
      <c r="AF17" t="s">
        <v>81</v>
      </c>
      <c r="AG17" s="31">
        <v>42810</v>
      </c>
      <c r="AH17" s="31">
        <v>60040</v>
      </c>
      <c r="AI17" s="31">
        <v>87550</v>
      </c>
      <c r="AK17" t="s">
        <v>80</v>
      </c>
      <c r="AL17" t="s">
        <v>81</v>
      </c>
      <c r="AM17" s="31">
        <v>42810</v>
      </c>
      <c r="AN17" s="31">
        <v>60040</v>
      </c>
      <c r="AO17" s="31">
        <v>87550</v>
      </c>
      <c r="AQ17" t="s">
        <v>80</v>
      </c>
      <c r="AR17" t="s">
        <v>81</v>
      </c>
      <c r="AS17" s="31">
        <v>42810</v>
      </c>
      <c r="AT17" s="31">
        <v>60040</v>
      </c>
      <c r="AU17" s="31">
        <v>87550</v>
      </c>
      <c r="AW17" t="s">
        <v>80</v>
      </c>
      <c r="AX17" t="s">
        <v>81</v>
      </c>
      <c r="AY17" s="31">
        <v>42810</v>
      </c>
      <c r="AZ17" s="31">
        <v>60040</v>
      </c>
      <c r="BA17" s="31">
        <v>87550</v>
      </c>
      <c r="BC17" t="s">
        <v>80</v>
      </c>
      <c r="BD17" t="s">
        <v>81</v>
      </c>
      <c r="BE17" s="31">
        <v>39650</v>
      </c>
      <c r="BF17" s="31">
        <v>56930</v>
      </c>
      <c r="BG17" s="31">
        <v>84910</v>
      </c>
      <c r="BI17" t="s">
        <v>80</v>
      </c>
      <c r="BJ17" t="s">
        <v>81</v>
      </c>
      <c r="BK17" s="31">
        <v>39650</v>
      </c>
      <c r="BL17" s="31">
        <v>56930</v>
      </c>
      <c r="BM17" s="31">
        <v>84910</v>
      </c>
      <c r="BO17" t="s">
        <v>80</v>
      </c>
      <c r="BP17" t="s">
        <v>81</v>
      </c>
      <c r="BQ17" s="31">
        <v>39650</v>
      </c>
      <c r="BR17" s="31">
        <v>56930</v>
      </c>
      <c r="BS17" s="31">
        <v>84910</v>
      </c>
      <c r="BU17" t="s">
        <v>80</v>
      </c>
      <c r="BV17" t="s">
        <v>81</v>
      </c>
      <c r="BW17" s="31">
        <v>39650</v>
      </c>
      <c r="BX17" s="31">
        <v>56930</v>
      </c>
      <c r="BY17" s="31">
        <v>84910</v>
      </c>
    </row>
    <row r="18" spans="1:77">
      <c r="A18" t="s">
        <v>82</v>
      </c>
      <c r="B18" t="s">
        <v>83</v>
      </c>
      <c r="C18" s="31">
        <v>74020</v>
      </c>
      <c r="D18" s="31">
        <v>103980</v>
      </c>
      <c r="E18" s="31">
        <v>161320</v>
      </c>
      <c r="F18" s="31"/>
      <c r="G18" t="s">
        <v>82</v>
      </c>
      <c r="H18" t="s">
        <v>83</v>
      </c>
      <c r="I18" s="31">
        <v>75430</v>
      </c>
      <c r="J18" s="31">
        <v>103020</v>
      </c>
      <c r="K18" s="31">
        <v>155820</v>
      </c>
      <c r="M18" t="s">
        <v>82</v>
      </c>
      <c r="N18" t="s">
        <v>83</v>
      </c>
      <c r="O18" s="31">
        <v>68530</v>
      </c>
      <c r="P18" s="31">
        <v>100320</v>
      </c>
      <c r="Q18" s="31">
        <v>161140</v>
      </c>
      <c r="S18" t="s">
        <v>82</v>
      </c>
      <c r="T18" t="s">
        <v>83</v>
      </c>
      <c r="U18" s="31">
        <v>78280</v>
      </c>
      <c r="V18" s="31">
        <v>105300</v>
      </c>
      <c r="W18" s="31">
        <v>157010</v>
      </c>
      <c r="Y18" t="s">
        <v>82</v>
      </c>
      <c r="Z18" t="s">
        <v>83</v>
      </c>
      <c r="AA18" s="31" t="s">
        <v>55</v>
      </c>
      <c r="AB18" s="31" t="s">
        <v>55</v>
      </c>
      <c r="AC18" s="31" t="s">
        <v>55</v>
      </c>
      <c r="AE18" t="s">
        <v>82</v>
      </c>
      <c r="AF18" t="s">
        <v>83</v>
      </c>
      <c r="AG18" s="31">
        <v>71600</v>
      </c>
      <c r="AH18" s="31">
        <v>97910</v>
      </c>
      <c r="AI18" s="31">
        <v>148270</v>
      </c>
      <c r="AK18" t="s">
        <v>82</v>
      </c>
      <c r="AL18" t="s">
        <v>83</v>
      </c>
      <c r="AM18" s="31">
        <v>72560</v>
      </c>
      <c r="AN18" s="31">
        <v>99040</v>
      </c>
      <c r="AO18" s="31">
        <v>149710</v>
      </c>
      <c r="AQ18" t="s">
        <v>82</v>
      </c>
      <c r="AR18" t="s">
        <v>83</v>
      </c>
      <c r="AS18" s="31">
        <v>71850</v>
      </c>
      <c r="AT18" s="31">
        <v>98160</v>
      </c>
      <c r="AU18" s="31">
        <v>148510</v>
      </c>
      <c r="AW18" t="s">
        <v>82</v>
      </c>
      <c r="AX18" t="s">
        <v>83</v>
      </c>
      <c r="AY18" s="31">
        <v>73790</v>
      </c>
      <c r="AZ18" s="31">
        <v>99140</v>
      </c>
      <c r="BA18" s="31">
        <v>147670</v>
      </c>
      <c r="BC18" t="s">
        <v>82</v>
      </c>
      <c r="BD18" t="s">
        <v>83</v>
      </c>
      <c r="BE18" s="31">
        <v>68400</v>
      </c>
      <c r="BF18" s="31">
        <v>98700</v>
      </c>
      <c r="BG18" s="31">
        <v>156690</v>
      </c>
      <c r="BI18" t="s">
        <v>82</v>
      </c>
      <c r="BJ18" t="s">
        <v>83</v>
      </c>
      <c r="BK18" s="31">
        <v>71150</v>
      </c>
      <c r="BL18" s="31">
        <v>96360</v>
      </c>
      <c r="BM18" s="31">
        <v>144590</v>
      </c>
      <c r="BO18" t="s">
        <v>82</v>
      </c>
      <c r="BP18" t="s">
        <v>83</v>
      </c>
      <c r="BQ18" s="31">
        <v>73000</v>
      </c>
      <c r="BR18" s="31">
        <v>100170</v>
      </c>
      <c r="BS18" s="31">
        <v>152160</v>
      </c>
      <c r="BU18" t="s">
        <v>82</v>
      </c>
      <c r="BV18" t="s">
        <v>83</v>
      </c>
      <c r="BW18" s="31">
        <v>71150</v>
      </c>
      <c r="BX18" s="31">
        <v>96360</v>
      </c>
      <c r="BY18" s="31">
        <v>144590</v>
      </c>
    </row>
    <row r="19" spans="1:77">
      <c r="A19" t="s">
        <v>84</v>
      </c>
      <c r="B19" t="s">
        <v>85</v>
      </c>
      <c r="C19" s="31">
        <v>27510</v>
      </c>
      <c r="D19" s="31">
        <v>35970</v>
      </c>
      <c r="E19" s="31">
        <v>47760</v>
      </c>
      <c r="F19" s="31"/>
      <c r="G19" t="s">
        <v>84</v>
      </c>
      <c r="H19" t="s">
        <v>85</v>
      </c>
      <c r="I19" s="31">
        <v>28730</v>
      </c>
      <c r="J19" s="31">
        <v>36600</v>
      </c>
      <c r="K19" s="31">
        <v>47560</v>
      </c>
      <c r="M19" t="s">
        <v>84</v>
      </c>
      <c r="N19" t="s">
        <v>85</v>
      </c>
      <c r="O19" s="31">
        <v>28730</v>
      </c>
      <c r="P19" s="31">
        <v>36540</v>
      </c>
      <c r="Q19" s="31">
        <v>47430</v>
      </c>
      <c r="S19" t="s">
        <v>84</v>
      </c>
      <c r="T19" t="s">
        <v>85</v>
      </c>
      <c r="U19" s="31">
        <v>27510</v>
      </c>
      <c r="V19" s="31">
        <v>35750</v>
      </c>
      <c r="W19" s="31">
        <v>47240</v>
      </c>
      <c r="Y19" t="s">
        <v>84</v>
      </c>
      <c r="Z19" t="s">
        <v>85</v>
      </c>
      <c r="AA19" s="31">
        <v>32610</v>
      </c>
      <c r="AB19" s="31">
        <v>38820</v>
      </c>
      <c r="AC19" s="31">
        <v>47480</v>
      </c>
      <c r="AE19" t="s">
        <v>84</v>
      </c>
      <c r="AF19" t="s">
        <v>85</v>
      </c>
      <c r="AG19" s="31">
        <v>27510</v>
      </c>
      <c r="AH19" s="31">
        <v>35970</v>
      </c>
      <c r="AI19" s="31">
        <v>47760</v>
      </c>
      <c r="AK19" t="s">
        <v>84</v>
      </c>
      <c r="AL19" t="s">
        <v>85</v>
      </c>
      <c r="AM19" s="31">
        <v>27510</v>
      </c>
      <c r="AN19" s="31">
        <v>35970</v>
      </c>
      <c r="AO19" s="31">
        <v>47760</v>
      </c>
      <c r="AQ19" t="s">
        <v>84</v>
      </c>
      <c r="AR19" t="s">
        <v>85</v>
      </c>
      <c r="AS19" s="31">
        <v>27630</v>
      </c>
      <c r="AT19" s="31">
        <v>36100</v>
      </c>
      <c r="AU19" s="31">
        <v>47900</v>
      </c>
      <c r="AW19" t="s">
        <v>84</v>
      </c>
      <c r="AX19" t="s">
        <v>85</v>
      </c>
      <c r="AY19" s="31">
        <v>27630</v>
      </c>
      <c r="AZ19" s="31">
        <v>36100</v>
      </c>
      <c r="BA19" s="31">
        <v>47900</v>
      </c>
      <c r="BC19" t="s">
        <v>84</v>
      </c>
      <c r="BD19" t="s">
        <v>85</v>
      </c>
      <c r="BE19" s="31">
        <v>28730</v>
      </c>
      <c r="BF19" s="31">
        <v>36540</v>
      </c>
      <c r="BG19" s="31">
        <v>47430</v>
      </c>
      <c r="BI19" t="s">
        <v>84</v>
      </c>
      <c r="BJ19" t="s">
        <v>85</v>
      </c>
      <c r="BK19" s="31">
        <v>28730</v>
      </c>
      <c r="BL19" s="31">
        <v>36540</v>
      </c>
      <c r="BM19" s="31">
        <v>47430</v>
      </c>
      <c r="BO19" t="s">
        <v>84</v>
      </c>
      <c r="BP19" t="s">
        <v>85</v>
      </c>
      <c r="BQ19" s="31">
        <v>28730</v>
      </c>
      <c r="BR19" s="31">
        <v>36540</v>
      </c>
      <c r="BS19" s="31">
        <v>47430</v>
      </c>
      <c r="BU19" t="s">
        <v>84</v>
      </c>
      <c r="BV19" t="s">
        <v>85</v>
      </c>
      <c r="BW19" s="31">
        <v>28730</v>
      </c>
      <c r="BX19" s="31">
        <v>36540</v>
      </c>
      <c r="BY19" s="31">
        <v>47430</v>
      </c>
    </row>
    <row r="20" spans="1:77">
      <c r="A20" t="s">
        <v>86</v>
      </c>
      <c r="B20" t="s">
        <v>87</v>
      </c>
      <c r="C20" s="31">
        <v>36810</v>
      </c>
      <c r="D20" s="31">
        <v>48140</v>
      </c>
      <c r="E20" s="31">
        <v>73160</v>
      </c>
      <c r="F20" s="31"/>
      <c r="G20" t="s">
        <v>86</v>
      </c>
      <c r="H20" t="s">
        <v>87</v>
      </c>
      <c r="I20" s="31">
        <v>35450</v>
      </c>
      <c r="J20" s="31">
        <v>47310</v>
      </c>
      <c r="K20" s="31">
        <v>73500</v>
      </c>
      <c r="M20" t="s">
        <v>86</v>
      </c>
      <c r="N20" t="s">
        <v>87</v>
      </c>
      <c r="O20" s="31">
        <v>36270</v>
      </c>
      <c r="P20" s="31">
        <v>47890</v>
      </c>
      <c r="Q20" s="31">
        <v>73560</v>
      </c>
      <c r="S20" t="s">
        <v>86</v>
      </c>
      <c r="T20" t="s">
        <v>87</v>
      </c>
      <c r="U20" s="31">
        <v>35460</v>
      </c>
      <c r="V20" s="31">
        <v>46630</v>
      </c>
      <c r="W20" s="31">
        <v>71290</v>
      </c>
      <c r="Y20" t="s">
        <v>86</v>
      </c>
      <c r="Z20" t="s">
        <v>87</v>
      </c>
      <c r="AA20" s="31">
        <v>37130</v>
      </c>
      <c r="AB20" s="31">
        <v>48380</v>
      </c>
      <c r="AC20" s="31">
        <v>73230</v>
      </c>
      <c r="AE20" t="s">
        <v>86</v>
      </c>
      <c r="AF20" t="s">
        <v>87</v>
      </c>
      <c r="AG20" s="31">
        <v>36250</v>
      </c>
      <c r="AH20" s="31">
        <v>48030</v>
      </c>
      <c r="AI20" s="31">
        <v>74060</v>
      </c>
      <c r="AK20" t="s">
        <v>86</v>
      </c>
      <c r="AL20" t="s">
        <v>87</v>
      </c>
      <c r="AM20" s="31">
        <v>37790</v>
      </c>
      <c r="AN20" s="31">
        <v>49200</v>
      </c>
      <c r="AO20" s="31">
        <v>74390</v>
      </c>
      <c r="AQ20" t="s">
        <v>86</v>
      </c>
      <c r="AR20" t="s">
        <v>87</v>
      </c>
      <c r="AS20" s="31">
        <v>37680</v>
      </c>
      <c r="AT20" s="31">
        <v>48730</v>
      </c>
      <c r="AU20" s="31">
        <v>73130</v>
      </c>
      <c r="AW20" t="s">
        <v>86</v>
      </c>
      <c r="AX20" t="s">
        <v>87</v>
      </c>
      <c r="AY20" s="31">
        <v>37280</v>
      </c>
      <c r="AZ20" s="31">
        <v>48040</v>
      </c>
      <c r="BA20" s="31">
        <v>71800</v>
      </c>
      <c r="BC20" t="s">
        <v>86</v>
      </c>
      <c r="BD20" t="s">
        <v>87</v>
      </c>
      <c r="BE20" s="31">
        <v>36450</v>
      </c>
      <c r="BF20" s="31">
        <v>47900</v>
      </c>
      <c r="BG20" s="31">
        <v>73190</v>
      </c>
      <c r="BI20" t="s">
        <v>86</v>
      </c>
      <c r="BJ20" t="s">
        <v>87</v>
      </c>
      <c r="BK20" s="31">
        <v>35730</v>
      </c>
      <c r="BL20" s="31">
        <v>47790</v>
      </c>
      <c r="BM20" s="31">
        <v>74440</v>
      </c>
      <c r="BO20" t="s">
        <v>86</v>
      </c>
      <c r="BP20" t="s">
        <v>87</v>
      </c>
      <c r="BQ20" s="31">
        <v>35730</v>
      </c>
      <c r="BR20" s="31">
        <v>47790</v>
      </c>
      <c r="BS20" s="31">
        <v>74440</v>
      </c>
      <c r="BU20" t="s">
        <v>86</v>
      </c>
      <c r="BV20" t="s">
        <v>87</v>
      </c>
      <c r="BW20" s="31">
        <v>35730</v>
      </c>
      <c r="BX20" s="31">
        <v>47790</v>
      </c>
      <c r="BY20" s="31">
        <v>74440</v>
      </c>
    </row>
    <row r="21" spans="1:77">
      <c r="A21" t="s">
        <v>88</v>
      </c>
      <c r="B21" t="s">
        <v>89</v>
      </c>
      <c r="C21" s="31">
        <v>49400</v>
      </c>
      <c r="D21" s="31">
        <v>58600</v>
      </c>
      <c r="E21" s="31">
        <v>75600</v>
      </c>
      <c r="F21" s="31"/>
      <c r="G21" t="s">
        <v>88</v>
      </c>
      <c r="H21" t="s">
        <v>89</v>
      </c>
      <c r="I21" s="31">
        <v>49160</v>
      </c>
      <c r="J21" s="31">
        <v>60350</v>
      </c>
      <c r="K21" s="31">
        <v>81020</v>
      </c>
      <c r="M21" t="s">
        <v>88</v>
      </c>
      <c r="N21" t="s">
        <v>89</v>
      </c>
      <c r="O21" s="31">
        <v>43080</v>
      </c>
      <c r="P21" s="31">
        <v>55170</v>
      </c>
      <c r="Q21" s="31">
        <v>77530</v>
      </c>
      <c r="S21" t="s">
        <v>88</v>
      </c>
      <c r="T21" t="s">
        <v>89</v>
      </c>
      <c r="U21" s="31">
        <v>48090</v>
      </c>
      <c r="V21" s="31">
        <v>57060</v>
      </c>
      <c r="W21" s="31">
        <v>73660</v>
      </c>
      <c r="Y21" t="s">
        <v>88</v>
      </c>
      <c r="Z21" t="s">
        <v>89</v>
      </c>
      <c r="AA21" s="31">
        <v>46560</v>
      </c>
      <c r="AB21" s="31">
        <v>56710</v>
      </c>
      <c r="AC21" s="31">
        <v>75470</v>
      </c>
      <c r="AE21" t="s">
        <v>88</v>
      </c>
      <c r="AF21" t="s">
        <v>89</v>
      </c>
      <c r="AG21" s="31">
        <v>53620</v>
      </c>
      <c r="AH21" s="31">
        <v>60700</v>
      </c>
      <c r="AI21" s="31">
        <v>73800</v>
      </c>
      <c r="AK21" t="s">
        <v>88</v>
      </c>
      <c r="AL21" t="s">
        <v>89</v>
      </c>
      <c r="AM21" s="31">
        <v>50380</v>
      </c>
      <c r="AN21" s="31">
        <v>60420</v>
      </c>
      <c r="AO21" s="31">
        <v>78990</v>
      </c>
      <c r="AQ21" t="s">
        <v>88</v>
      </c>
      <c r="AR21" t="s">
        <v>89</v>
      </c>
      <c r="AS21" s="31">
        <v>52330</v>
      </c>
      <c r="AT21" s="31">
        <v>60570</v>
      </c>
      <c r="AU21" s="31">
        <v>75810</v>
      </c>
      <c r="AW21" t="s">
        <v>88</v>
      </c>
      <c r="AX21" t="s">
        <v>89</v>
      </c>
      <c r="AY21" s="31">
        <v>49420</v>
      </c>
      <c r="AZ21" s="31">
        <v>61700</v>
      </c>
      <c r="BA21" s="31">
        <v>84400</v>
      </c>
      <c r="BC21" t="s">
        <v>88</v>
      </c>
      <c r="BD21" t="s">
        <v>89</v>
      </c>
      <c r="BE21" s="31">
        <v>43330</v>
      </c>
      <c r="BF21" s="31">
        <v>55010</v>
      </c>
      <c r="BG21" s="31">
        <v>76620</v>
      </c>
      <c r="BI21" t="s">
        <v>88</v>
      </c>
      <c r="BJ21" t="s">
        <v>89</v>
      </c>
      <c r="BK21" s="31">
        <v>48980</v>
      </c>
      <c r="BL21" s="31">
        <v>59340</v>
      </c>
      <c r="BM21" s="31">
        <v>78480</v>
      </c>
      <c r="BO21" t="s">
        <v>88</v>
      </c>
      <c r="BP21" t="s">
        <v>89</v>
      </c>
      <c r="BQ21" s="31">
        <v>50040</v>
      </c>
      <c r="BR21" s="31">
        <v>59680</v>
      </c>
      <c r="BS21" s="31">
        <v>77500</v>
      </c>
      <c r="BU21" t="s">
        <v>88</v>
      </c>
      <c r="BV21" t="s">
        <v>89</v>
      </c>
      <c r="BW21" s="31">
        <v>50040</v>
      </c>
      <c r="BX21" s="31">
        <v>59680</v>
      </c>
      <c r="BY21" s="31">
        <v>77500</v>
      </c>
    </row>
    <row r="22" spans="1:77">
      <c r="A22" t="s">
        <v>90</v>
      </c>
      <c r="B22" t="s">
        <v>91</v>
      </c>
      <c r="C22" s="31">
        <v>54100</v>
      </c>
      <c r="D22" s="31">
        <v>78030</v>
      </c>
      <c r="E22" s="31">
        <v>112340</v>
      </c>
      <c r="F22" s="31"/>
      <c r="G22" t="s">
        <v>90</v>
      </c>
      <c r="H22" t="s">
        <v>91</v>
      </c>
      <c r="I22" s="31">
        <v>51600</v>
      </c>
      <c r="J22" s="31">
        <v>74020</v>
      </c>
      <c r="K22" s="31">
        <v>106170</v>
      </c>
      <c r="M22" t="s">
        <v>90</v>
      </c>
      <c r="N22" t="s">
        <v>91</v>
      </c>
      <c r="O22" s="31" t="s">
        <v>55</v>
      </c>
      <c r="P22" s="31" t="s">
        <v>55</v>
      </c>
      <c r="Q22" s="31" t="s">
        <v>55</v>
      </c>
      <c r="S22" t="s">
        <v>90</v>
      </c>
      <c r="T22" t="s">
        <v>91</v>
      </c>
      <c r="U22" s="31">
        <v>55810</v>
      </c>
      <c r="V22" s="31">
        <v>78470</v>
      </c>
      <c r="W22" s="31">
        <v>110960</v>
      </c>
      <c r="Y22" t="s">
        <v>90</v>
      </c>
      <c r="Z22" t="s">
        <v>91</v>
      </c>
      <c r="AA22" s="31" t="s">
        <v>55</v>
      </c>
      <c r="AB22" s="31" t="s">
        <v>55</v>
      </c>
      <c r="AC22" s="31" t="s">
        <v>55</v>
      </c>
      <c r="AE22" t="s">
        <v>90</v>
      </c>
      <c r="AF22" t="s">
        <v>91</v>
      </c>
      <c r="AG22" s="31">
        <v>57510</v>
      </c>
      <c r="AH22" s="31">
        <v>79120</v>
      </c>
      <c r="AI22" s="31">
        <v>110120</v>
      </c>
      <c r="AK22" t="s">
        <v>90</v>
      </c>
      <c r="AL22" t="s">
        <v>91</v>
      </c>
      <c r="AM22" s="31">
        <v>55820</v>
      </c>
      <c r="AN22" s="31">
        <v>79610</v>
      </c>
      <c r="AO22" s="31">
        <v>113720</v>
      </c>
      <c r="AQ22" t="s">
        <v>90</v>
      </c>
      <c r="AR22" t="s">
        <v>91</v>
      </c>
      <c r="AS22" s="31">
        <v>56550</v>
      </c>
      <c r="AT22" s="31">
        <v>79410</v>
      </c>
      <c r="AU22" s="31">
        <v>112180</v>
      </c>
      <c r="AW22" t="s">
        <v>90</v>
      </c>
      <c r="AX22" t="s">
        <v>91</v>
      </c>
      <c r="AY22" s="31">
        <v>55670</v>
      </c>
      <c r="AZ22" s="31">
        <v>75540</v>
      </c>
      <c r="BA22" s="31">
        <v>104040</v>
      </c>
      <c r="BC22" t="s">
        <v>90</v>
      </c>
      <c r="BD22" t="s">
        <v>91</v>
      </c>
      <c r="BE22" s="31" t="s">
        <v>55</v>
      </c>
      <c r="BF22" s="31" t="s">
        <v>55</v>
      </c>
      <c r="BG22" s="31" t="s">
        <v>55</v>
      </c>
      <c r="BI22" t="s">
        <v>90</v>
      </c>
      <c r="BJ22" t="s">
        <v>91</v>
      </c>
      <c r="BK22" s="31" t="s">
        <v>55</v>
      </c>
      <c r="BL22" s="31" t="s">
        <v>55</v>
      </c>
      <c r="BM22" s="31" t="s">
        <v>55</v>
      </c>
      <c r="BO22" t="s">
        <v>90</v>
      </c>
      <c r="BP22" t="s">
        <v>91</v>
      </c>
      <c r="BQ22" s="31" t="s">
        <v>55</v>
      </c>
      <c r="BR22" s="31" t="s">
        <v>55</v>
      </c>
      <c r="BS22" s="31" t="s">
        <v>55</v>
      </c>
      <c r="BU22" t="s">
        <v>90</v>
      </c>
      <c r="BV22" t="s">
        <v>91</v>
      </c>
      <c r="BW22" s="31" t="s">
        <v>55</v>
      </c>
      <c r="BX22" s="31" t="s">
        <v>55</v>
      </c>
      <c r="BY22" s="31" t="s">
        <v>55</v>
      </c>
    </row>
    <row r="23" spans="1:77">
      <c r="A23" t="s">
        <v>92</v>
      </c>
      <c r="B23" t="s">
        <v>93</v>
      </c>
      <c r="C23" s="31">
        <v>43130</v>
      </c>
      <c r="D23" s="31">
        <v>51300</v>
      </c>
      <c r="E23" s="31">
        <v>72310</v>
      </c>
      <c r="F23" s="31"/>
      <c r="G23" t="s">
        <v>92</v>
      </c>
      <c r="H23" t="s">
        <v>93</v>
      </c>
      <c r="I23" s="31">
        <v>39840</v>
      </c>
      <c r="J23" s="31">
        <v>50290</v>
      </c>
      <c r="K23" s="31">
        <v>77170</v>
      </c>
      <c r="M23" t="s">
        <v>92</v>
      </c>
      <c r="N23" t="s">
        <v>93</v>
      </c>
      <c r="O23" s="31" t="s">
        <v>55</v>
      </c>
      <c r="P23" s="31" t="s">
        <v>55</v>
      </c>
      <c r="Q23" s="31" t="s">
        <v>55</v>
      </c>
      <c r="S23" t="s">
        <v>92</v>
      </c>
      <c r="T23" t="s">
        <v>93</v>
      </c>
      <c r="U23" s="31">
        <v>40070</v>
      </c>
      <c r="V23" s="31">
        <v>49310</v>
      </c>
      <c r="W23" s="31">
        <v>73110</v>
      </c>
      <c r="Y23" t="s">
        <v>92</v>
      </c>
      <c r="Z23" t="s">
        <v>93</v>
      </c>
      <c r="AA23" s="31" t="s">
        <v>55</v>
      </c>
      <c r="AB23" s="31" t="s">
        <v>55</v>
      </c>
      <c r="AC23" s="31" t="s">
        <v>55</v>
      </c>
      <c r="AE23" t="s">
        <v>92</v>
      </c>
      <c r="AF23" t="s">
        <v>93</v>
      </c>
      <c r="AG23" s="31">
        <v>39220</v>
      </c>
      <c r="AH23" s="31">
        <v>45590</v>
      </c>
      <c r="AI23" s="31">
        <v>62010</v>
      </c>
      <c r="AK23" t="s">
        <v>92</v>
      </c>
      <c r="AL23" t="s">
        <v>93</v>
      </c>
      <c r="AM23" s="31">
        <v>39460</v>
      </c>
      <c r="AN23" s="31">
        <v>46360</v>
      </c>
      <c r="AO23" s="31">
        <v>64100</v>
      </c>
      <c r="AQ23" t="s">
        <v>92</v>
      </c>
      <c r="AR23" t="s">
        <v>93</v>
      </c>
      <c r="AS23" s="31">
        <v>40310</v>
      </c>
      <c r="AT23" s="31">
        <v>46680</v>
      </c>
      <c r="AU23" s="31">
        <v>63100</v>
      </c>
      <c r="AW23" t="s">
        <v>92</v>
      </c>
      <c r="AX23" t="s">
        <v>93</v>
      </c>
      <c r="AY23" s="31">
        <v>40230</v>
      </c>
      <c r="AZ23" s="31">
        <v>47630</v>
      </c>
      <c r="BA23" s="31">
        <v>66680</v>
      </c>
      <c r="BC23" t="s">
        <v>92</v>
      </c>
      <c r="BD23" t="s">
        <v>93</v>
      </c>
      <c r="BE23" s="31" t="s">
        <v>55</v>
      </c>
      <c r="BF23" s="31" t="s">
        <v>55</v>
      </c>
      <c r="BG23" s="31" t="s">
        <v>55</v>
      </c>
      <c r="BI23" t="s">
        <v>92</v>
      </c>
      <c r="BJ23" t="s">
        <v>93</v>
      </c>
      <c r="BK23" s="31" t="s">
        <v>55</v>
      </c>
      <c r="BL23" s="31" t="s">
        <v>55</v>
      </c>
      <c r="BM23" s="31" t="s">
        <v>55</v>
      </c>
      <c r="BO23" t="s">
        <v>92</v>
      </c>
      <c r="BP23" t="s">
        <v>93</v>
      </c>
      <c r="BQ23" s="31" t="s">
        <v>55</v>
      </c>
      <c r="BR23" s="31" t="s">
        <v>55</v>
      </c>
      <c r="BS23" s="31" t="s">
        <v>55</v>
      </c>
      <c r="BU23" t="s">
        <v>92</v>
      </c>
      <c r="BV23" t="s">
        <v>93</v>
      </c>
      <c r="BW23" s="31" t="s">
        <v>55</v>
      </c>
      <c r="BX23" s="31" t="s">
        <v>55</v>
      </c>
      <c r="BY23" s="31" t="s">
        <v>55</v>
      </c>
    </row>
    <row r="24" spans="1:77">
      <c r="A24" t="s">
        <v>94</v>
      </c>
      <c r="B24" t="s">
        <v>95</v>
      </c>
      <c r="C24" s="31">
        <v>69550</v>
      </c>
      <c r="D24" s="31">
        <v>107140</v>
      </c>
      <c r="E24" s="31">
        <v>168910</v>
      </c>
      <c r="F24" s="31"/>
      <c r="G24" t="s">
        <v>94</v>
      </c>
      <c r="H24" t="s">
        <v>95</v>
      </c>
      <c r="I24" s="31">
        <v>70770</v>
      </c>
      <c r="J24" s="31">
        <v>106660</v>
      </c>
      <c r="K24" s="31">
        <v>165650</v>
      </c>
      <c r="M24" t="s">
        <v>94</v>
      </c>
      <c r="N24" t="s">
        <v>95</v>
      </c>
      <c r="O24" s="31" t="s">
        <v>55</v>
      </c>
      <c r="P24" s="31" t="s">
        <v>55</v>
      </c>
      <c r="Q24" s="31" t="s">
        <v>55</v>
      </c>
      <c r="S24" t="s">
        <v>94</v>
      </c>
      <c r="T24" t="s">
        <v>95</v>
      </c>
      <c r="U24" s="31">
        <v>73410</v>
      </c>
      <c r="V24" s="31">
        <v>107580</v>
      </c>
      <c r="W24" s="31">
        <v>163740</v>
      </c>
      <c r="Y24" t="s">
        <v>94</v>
      </c>
      <c r="Z24" t="s">
        <v>95</v>
      </c>
      <c r="AA24" s="31" t="s">
        <v>55</v>
      </c>
      <c r="AB24" s="31" t="s">
        <v>55</v>
      </c>
      <c r="AC24" s="31" t="s">
        <v>55</v>
      </c>
      <c r="AE24" t="s">
        <v>94</v>
      </c>
      <c r="AF24" t="s">
        <v>95</v>
      </c>
      <c r="AG24" s="31">
        <v>66000</v>
      </c>
      <c r="AH24" s="31">
        <v>91560</v>
      </c>
      <c r="AI24" s="31">
        <v>133570</v>
      </c>
      <c r="AK24" t="s">
        <v>94</v>
      </c>
      <c r="AL24" t="s">
        <v>95</v>
      </c>
      <c r="AM24" s="31">
        <v>66910</v>
      </c>
      <c r="AN24" s="31">
        <v>94280</v>
      </c>
      <c r="AO24" s="31">
        <v>139270</v>
      </c>
      <c r="AQ24" t="s">
        <v>94</v>
      </c>
      <c r="AR24" t="s">
        <v>95</v>
      </c>
      <c r="AS24" s="31">
        <v>67230</v>
      </c>
      <c r="AT24" s="31">
        <v>95710</v>
      </c>
      <c r="AU24" s="31">
        <v>142500</v>
      </c>
      <c r="AW24" t="s">
        <v>94</v>
      </c>
      <c r="AX24" t="s">
        <v>95</v>
      </c>
      <c r="AY24" s="31">
        <v>66250</v>
      </c>
      <c r="AZ24" s="31">
        <v>90800</v>
      </c>
      <c r="BA24" s="31">
        <v>131150</v>
      </c>
      <c r="BC24" t="s">
        <v>94</v>
      </c>
      <c r="BD24" t="s">
        <v>95</v>
      </c>
      <c r="BE24" s="31" t="s">
        <v>55</v>
      </c>
      <c r="BF24" s="31" t="s">
        <v>55</v>
      </c>
      <c r="BG24" s="31" t="s">
        <v>55</v>
      </c>
      <c r="BI24" t="s">
        <v>94</v>
      </c>
      <c r="BJ24" t="s">
        <v>95</v>
      </c>
      <c r="BK24" s="31" t="s">
        <v>55</v>
      </c>
      <c r="BL24" s="31" t="s">
        <v>55</v>
      </c>
      <c r="BM24" s="31" t="s">
        <v>55</v>
      </c>
      <c r="BO24" t="s">
        <v>94</v>
      </c>
      <c r="BP24" t="s">
        <v>95</v>
      </c>
      <c r="BQ24" s="31" t="s">
        <v>55</v>
      </c>
      <c r="BR24" s="31" t="s">
        <v>55</v>
      </c>
      <c r="BS24" s="31" t="s">
        <v>55</v>
      </c>
      <c r="BU24" t="s">
        <v>94</v>
      </c>
      <c r="BV24" t="s">
        <v>95</v>
      </c>
      <c r="BW24" s="31" t="s">
        <v>55</v>
      </c>
      <c r="BX24" s="31" t="s">
        <v>55</v>
      </c>
      <c r="BY24" s="31" t="s">
        <v>55</v>
      </c>
    </row>
    <row r="25" spans="1:77">
      <c r="A25" t="s">
        <v>96</v>
      </c>
      <c r="B25" t="s">
        <v>97</v>
      </c>
      <c r="C25" s="31">
        <v>47580</v>
      </c>
      <c r="D25" s="31">
        <v>73900</v>
      </c>
      <c r="E25" s="31">
        <v>109220</v>
      </c>
      <c r="F25" s="31"/>
      <c r="G25" t="s">
        <v>96</v>
      </c>
      <c r="H25" t="s">
        <v>97</v>
      </c>
      <c r="I25" s="31">
        <v>48540</v>
      </c>
      <c r="J25" s="31">
        <v>72400</v>
      </c>
      <c r="K25" s="31">
        <v>104410</v>
      </c>
      <c r="M25" t="s">
        <v>96</v>
      </c>
      <c r="N25" t="s">
        <v>97</v>
      </c>
      <c r="O25" s="31">
        <v>47480</v>
      </c>
      <c r="P25" s="31">
        <v>72890</v>
      </c>
      <c r="Q25" s="31">
        <v>107000</v>
      </c>
      <c r="S25" t="s">
        <v>96</v>
      </c>
      <c r="T25" t="s">
        <v>97</v>
      </c>
      <c r="U25" s="31">
        <v>46900</v>
      </c>
      <c r="V25" s="31">
        <v>72790</v>
      </c>
      <c r="W25" s="31">
        <v>107550</v>
      </c>
      <c r="Y25" t="s">
        <v>96</v>
      </c>
      <c r="Z25" t="s">
        <v>97</v>
      </c>
      <c r="AA25" s="31" t="s">
        <v>55</v>
      </c>
      <c r="AB25" s="31" t="s">
        <v>55</v>
      </c>
      <c r="AC25" s="31" t="s">
        <v>55</v>
      </c>
      <c r="AE25" t="s">
        <v>96</v>
      </c>
      <c r="AF25" t="s">
        <v>97</v>
      </c>
      <c r="AG25" s="31">
        <v>47000</v>
      </c>
      <c r="AH25" s="31">
        <v>72510</v>
      </c>
      <c r="AI25" s="31">
        <v>106740</v>
      </c>
      <c r="AK25" t="s">
        <v>96</v>
      </c>
      <c r="AL25" t="s">
        <v>97</v>
      </c>
      <c r="AM25" s="31">
        <v>48880</v>
      </c>
      <c r="AN25" s="31">
        <v>74400</v>
      </c>
      <c r="AO25" s="31">
        <v>108650</v>
      </c>
      <c r="AQ25" t="s">
        <v>96</v>
      </c>
      <c r="AR25" t="s">
        <v>97</v>
      </c>
      <c r="AS25" s="31">
        <v>48050</v>
      </c>
      <c r="AT25" s="31">
        <v>72850</v>
      </c>
      <c r="AU25" s="31">
        <v>106150</v>
      </c>
      <c r="AW25" t="s">
        <v>96</v>
      </c>
      <c r="AX25" t="s">
        <v>97</v>
      </c>
      <c r="AY25" s="31">
        <v>48880</v>
      </c>
      <c r="AZ25" s="31">
        <v>74400</v>
      </c>
      <c r="BA25" s="31">
        <v>108650</v>
      </c>
      <c r="BC25" t="s">
        <v>96</v>
      </c>
      <c r="BD25" t="s">
        <v>97</v>
      </c>
      <c r="BE25" s="31">
        <v>47160</v>
      </c>
      <c r="BF25" s="31">
        <v>69510</v>
      </c>
      <c r="BG25" s="31">
        <v>99520</v>
      </c>
      <c r="BI25" t="s">
        <v>96</v>
      </c>
      <c r="BJ25" t="s">
        <v>97</v>
      </c>
      <c r="BK25" s="31">
        <v>46900</v>
      </c>
      <c r="BL25" s="31">
        <v>71540</v>
      </c>
      <c r="BM25" s="31">
        <v>104600</v>
      </c>
      <c r="BO25" t="s">
        <v>96</v>
      </c>
      <c r="BP25" t="s">
        <v>97</v>
      </c>
      <c r="BQ25" s="31">
        <v>46900</v>
      </c>
      <c r="BR25" s="31">
        <v>71540</v>
      </c>
      <c r="BS25" s="31">
        <v>104600</v>
      </c>
      <c r="BU25" t="s">
        <v>96</v>
      </c>
      <c r="BV25" t="s">
        <v>97</v>
      </c>
      <c r="BW25" s="31">
        <v>46900</v>
      </c>
      <c r="BX25" s="31">
        <v>71540</v>
      </c>
      <c r="BY25" s="31">
        <v>104600</v>
      </c>
    </row>
    <row r="26" spans="1:77">
      <c r="A26" t="s">
        <v>98</v>
      </c>
      <c r="B26" t="s">
        <v>99</v>
      </c>
      <c r="C26" s="31">
        <v>53680</v>
      </c>
      <c r="D26" s="31">
        <v>77470</v>
      </c>
      <c r="E26" s="31">
        <v>118480</v>
      </c>
      <c r="F26" s="31"/>
      <c r="G26" t="s">
        <v>98</v>
      </c>
      <c r="H26" t="s">
        <v>99</v>
      </c>
      <c r="I26" s="31">
        <v>50900</v>
      </c>
      <c r="J26" s="31">
        <v>76000</v>
      </c>
      <c r="K26" s="31">
        <v>119280</v>
      </c>
      <c r="M26" t="s">
        <v>98</v>
      </c>
      <c r="N26" t="s">
        <v>99</v>
      </c>
      <c r="O26" s="31">
        <v>49690</v>
      </c>
      <c r="P26" s="31">
        <v>79400</v>
      </c>
      <c r="Q26" s="31">
        <v>130620</v>
      </c>
      <c r="S26" t="s">
        <v>98</v>
      </c>
      <c r="T26" t="s">
        <v>99</v>
      </c>
      <c r="U26" s="31">
        <v>54940</v>
      </c>
      <c r="V26" s="31">
        <v>79830</v>
      </c>
      <c r="W26" s="31">
        <v>122740</v>
      </c>
      <c r="Y26" t="s">
        <v>98</v>
      </c>
      <c r="Z26" t="s">
        <v>99</v>
      </c>
      <c r="AA26" s="31">
        <v>48780</v>
      </c>
      <c r="AB26" s="31">
        <v>75030</v>
      </c>
      <c r="AC26" s="31">
        <v>120300</v>
      </c>
      <c r="AE26" t="s">
        <v>98</v>
      </c>
      <c r="AF26" t="s">
        <v>99</v>
      </c>
      <c r="AG26" s="31">
        <v>55140</v>
      </c>
      <c r="AH26" s="31">
        <v>75930</v>
      </c>
      <c r="AI26" s="31">
        <v>111770</v>
      </c>
      <c r="AK26" t="s">
        <v>98</v>
      </c>
      <c r="AL26" t="s">
        <v>99</v>
      </c>
      <c r="AM26" s="31">
        <v>54320</v>
      </c>
      <c r="AN26" s="31">
        <v>77310</v>
      </c>
      <c r="AO26" s="31">
        <v>116960</v>
      </c>
      <c r="AQ26" t="s">
        <v>98</v>
      </c>
      <c r="AR26" t="s">
        <v>99</v>
      </c>
      <c r="AS26" s="31">
        <v>55710</v>
      </c>
      <c r="AT26" s="31">
        <v>88560</v>
      </c>
      <c r="AU26" s="31">
        <v>145190</v>
      </c>
      <c r="AW26" t="s">
        <v>98</v>
      </c>
      <c r="AX26" t="s">
        <v>99</v>
      </c>
      <c r="AY26" s="31">
        <v>60060</v>
      </c>
      <c r="AZ26" s="31">
        <v>80600</v>
      </c>
      <c r="BA26" s="31">
        <v>116000</v>
      </c>
      <c r="BC26" t="s">
        <v>98</v>
      </c>
      <c r="BD26" t="s">
        <v>99</v>
      </c>
      <c r="BE26" s="31">
        <v>49690</v>
      </c>
      <c r="BF26" s="31">
        <v>79400</v>
      </c>
      <c r="BG26" s="31">
        <v>130620</v>
      </c>
      <c r="BI26" t="s">
        <v>98</v>
      </c>
      <c r="BJ26" t="s">
        <v>99</v>
      </c>
      <c r="BK26" s="31">
        <v>51810</v>
      </c>
      <c r="BL26" s="31">
        <v>77530</v>
      </c>
      <c r="BM26" s="31">
        <v>121890</v>
      </c>
      <c r="BO26" t="s">
        <v>98</v>
      </c>
      <c r="BP26" t="s">
        <v>99</v>
      </c>
      <c r="BQ26" s="31">
        <v>51810</v>
      </c>
      <c r="BR26" s="31">
        <v>77530</v>
      </c>
      <c r="BS26" s="31">
        <v>121890</v>
      </c>
      <c r="BU26" t="s">
        <v>98</v>
      </c>
      <c r="BV26" t="s">
        <v>99</v>
      </c>
      <c r="BW26" s="31">
        <v>51810</v>
      </c>
      <c r="BX26" s="31">
        <v>77530</v>
      </c>
      <c r="BY26" s="31">
        <v>121890</v>
      </c>
    </row>
    <row r="27" spans="1:77">
      <c r="A27" t="s">
        <v>100</v>
      </c>
      <c r="B27" t="s">
        <v>101</v>
      </c>
      <c r="C27" s="31">
        <v>31520</v>
      </c>
      <c r="D27" s="31">
        <v>42590</v>
      </c>
      <c r="E27" s="31">
        <v>65810</v>
      </c>
      <c r="F27" s="31"/>
      <c r="G27" t="s">
        <v>100</v>
      </c>
      <c r="H27" t="s">
        <v>101</v>
      </c>
      <c r="I27" s="31">
        <v>29850</v>
      </c>
      <c r="J27" s="31">
        <v>41080</v>
      </c>
      <c r="K27" s="31">
        <v>64580</v>
      </c>
      <c r="M27" t="s">
        <v>100</v>
      </c>
      <c r="N27" t="s">
        <v>101</v>
      </c>
      <c r="O27" s="31">
        <v>31220</v>
      </c>
      <c r="P27" s="31">
        <v>42180</v>
      </c>
      <c r="Q27" s="31">
        <v>65130</v>
      </c>
      <c r="S27" t="s">
        <v>100</v>
      </c>
      <c r="T27" t="s">
        <v>101</v>
      </c>
      <c r="U27" s="31">
        <v>29710</v>
      </c>
      <c r="V27" s="31">
        <v>40870</v>
      </c>
      <c r="W27" s="31">
        <v>64230</v>
      </c>
      <c r="Y27" t="s">
        <v>100</v>
      </c>
      <c r="Z27" t="s">
        <v>101</v>
      </c>
      <c r="AA27" s="31">
        <v>30060</v>
      </c>
      <c r="AB27" s="31">
        <v>40380</v>
      </c>
      <c r="AC27" s="31">
        <v>61990</v>
      </c>
      <c r="AE27" t="s">
        <v>100</v>
      </c>
      <c r="AF27" t="s">
        <v>101</v>
      </c>
      <c r="AG27" s="31">
        <v>31520</v>
      </c>
      <c r="AH27" s="31">
        <v>42590</v>
      </c>
      <c r="AI27" s="31">
        <v>65810</v>
      </c>
      <c r="AK27" t="s">
        <v>100</v>
      </c>
      <c r="AL27" t="s">
        <v>101</v>
      </c>
      <c r="AM27" s="31">
        <v>31520</v>
      </c>
      <c r="AN27" s="31">
        <v>42590</v>
      </c>
      <c r="AO27" s="31">
        <v>65810</v>
      </c>
      <c r="AQ27" t="s">
        <v>100</v>
      </c>
      <c r="AR27" t="s">
        <v>101</v>
      </c>
      <c r="AS27" s="31">
        <v>31520</v>
      </c>
      <c r="AT27" s="31">
        <v>42590</v>
      </c>
      <c r="AU27" s="31">
        <v>65810</v>
      </c>
      <c r="AW27" t="s">
        <v>100</v>
      </c>
      <c r="AX27" t="s">
        <v>101</v>
      </c>
      <c r="AY27" s="31">
        <v>31520</v>
      </c>
      <c r="AZ27" s="31">
        <v>42590</v>
      </c>
      <c r="BA27" s="31">
        <v>65810</v>
      </c>
      <c r="BC27" t="s">
        <v>100</v>
      </c>
      <c r="BD27" t="s">
        <v>101</v>
      </c>
      <c r="BE27" s="31">
        <v>31120</v>
      </c>
      <c r="BF27" s="31">
        <v>42120</v>
      </c>
      <c r="BG27" s="31">
        <v>65130</v>
      </c>
      <c r="BI27" t="s">
        <v>100</v>
      </c>
      <c r="BJ27" t="s">
        <v>101</v>
      </c>
      <c r="BK27" s="31">
        <v>31120</v>
      </c>
      <c r="BL27" s="31">
        <v>42120</v>
      </c>
      <c r="BM27" s="31">
        <v>65130</v>
      </c>
      <c r="BO27" t="s">
        <v>100</v>
      </c>
      <c r="BP27" t="s">
        <v>101</v>
      </c>
      <c r="BQ27" s="31">
        <v>31120</v>
      </c>
      <c r="BR27" s="31">
        <v>42120</v>
      </c>
      <c r="BS27" s="31">
        <v>65130</v>
      </c>
      <c r="BU27" t="s">
        <v>100</v>
      </c>
      <c r="BV27" t="s">
        <v>101</v>
      </c>
      <c r="BW27" s="31">
        <v>31120</v>
      </c>
      <c r="BX27" s="31">
        <v>42120</v>
      </c>
      <c r="BY27" s="31">
        <v>65130</v>
      </c>
    </row>
    <row r="28" spans="1:77">
      <c r="A28" t="s">
        <v>102</v>
      </c>
      <c r="B28" t="s">
        <v>103</v>
      </c>
      <c r="C28" s="31">
        <v>36280</v>
      </c>
      <c r="D28" s="31">
        <v>45020</v>
      </c>
      <c r="E28" s="31">
        <v>57650</v>
      </c>
      <c r="F28" s="31"/>
      <c r="G28" t="s">
        <v>102</v>
      </c>
      <c r="H28" t="s">
        <v>103</v>
      </c>
      <c r="I28" s="31">
        <v>40500</v>
      </c>
      <c r="J28" s="31">
        <v>46890</v>
      </c>
      <c r="K28" s="31">
        <v>56120</v>
      </c>
      <c r="M28" t="s">
        <v>102</v>
      </c>
      <c r="N28" t="s">
        <v>103</v>
      </c>
      <c r="O28" s="31">
        <v>36760</v>
      </c>
      <c r="P28" s="31">
        <v>44190</v>
      </c>
      <c r="Q28" s="31">
        <v>54940</v>
      </c>
      <c r="S28" t="s">
        <v>102</v>
      </c>
      <c r="T28" t="s">
        <v>103</v>
      </c>
      <c r="U28" s="31">
        <v>36670</v>
      </c>
      <c r="V28" s="31">
        <v>45320</v>
      </c>
      <c r="W28" s="31">
        <v>57830</v>
      </c>
      <c r="Y28" t="s">
        <v>102</v>
      </c>
      <c r="Z28" t="s">
        <v>103</v>
      </c>
      <c r="AA28" s="31">
        <v>37430</v>
      </c>
      <c r="AB28" s="31">
        <v>42730</v>
      </c>
      <c r="AC28" s="31">
        <v>50380</v>
      </c>
      <c r="AE28" t="s">
        <v>102</v>
      </c>
      <c r="AF28" t="s">
        <v>103</v>
      </c>
      <c r="AG28" s="31">
        <v>36440</v>
      </c>
      <c r="AH28" s="31">
        <v>46050</v>
      </c>
      <c r="AI28" s="31">
        <v>59950</v>
      </c>
      <c r="AK28" t="s">
        <v>102</v>
      </c>
      <c r="AL28" t="s">
        <v>103</v>
      </c>
      <c r="AM28" s="31">
        <v>36390</v>
      </c>
      <c r="AN28" s="31">
        <v>45270</v>
      </c>
      <c r="AO28" s="31">
        <v>58090</v>
      </c>
      <c r="AQ28" t="s">
        <v>102</v>
      </c>
      <c r="AR28" t="s">
        <v>103</v>
      </c>
      <c r="AS28" s="31">
        <v>38980</v>
      </c>
      <c r="AT28" s="31">
        <v>48070</v>
      </c>
      <c r="AU28" s="31">
        <v>61200</v>
      </c>
      <c r="AW28" t="s">
        <v>102</v>
      </c>
      <c r="AX28" t="s">
        <v>103</v>
      </c>
      <c r="AY28" s="31">
        <v>39830</v>
      </c>
      <c r="AZ28" s="31">
        <v>45990</v>
      </c>
      <c r="BA28" s="31">
        <v>54890</v>
      </c>
      <c r="BC28" t="s">
        <v>102</v>
      </c>
      <c r="BD28" t="s">
        <v>103</v>
      </c>
      <c r="BE28" s="31">
        <v>38900</v>
      </c>
      <c r="BF28" s="31">
        <v>46010</v>
      </c>
      <c r="BG28" s="31">
        <v>56290</v>
      </c>
      <c r="BI28" t="s">
        <v>102</v>
      </c>
      <c r="BJ28" t="s">
        <v>103</v>
      </c>
      <c r="BK28" s="31">
        <v>36900</v>
      </c>
      <c r="BL28" s="31">
        <v>45440</v>
      </c>
      <c r="BM28" s="31">
        <v>57780</v>
      </c>
      <c r="BO28" t="s">
        <v>102</v>
      </c>
      <c r="BP28" t="s">
        <v>103</v>
      </c>
      <c r="BQ28" s="31">
        <v>36900</v>
      </c>
      <c r="BR28" s="31">
        <v>45440</v>
      </c>
      <c r="BS28" s="31">
        <v>57780</v>
      </c>
      <c r="BU28" t="s">
        <v>102</v>
      </c>
      <c r="BV28" t="s">
        <v>103</v>
      </c>
      <c r="BW28" s="31">
        <v>36900</v>
      </c>
      <c r="BX28" s="31">
        <v>45440</v>
      </c>
      <c r="BY28" s="31">
        <v>57780</v>
      </c>
    </row>
    <row r="29" spans="1:77">
      <c r="A29" t="s">
        <v>104</v>
      </c>
      <c r="B29" t="s">
        <v>105</v>
      </c>
      <c r="C29" s="31">
        <v>42300</v>
      </c>
      <c r="D29" s="31">
        <v>51700</v>
      </c>
      <c r="E29" s="31">
        <v>68760</v>
      </c>
      <c r="F29" s="31"/>
      <c r="G29" t="s">
        <v>104</v>
      </c>
      <c r="H29" t="s">
        <v>105</v>
      </c>
      <c r="I29" s="31">
        <v>44540</v>
      </c>
      <c r="J29" s="31">
        <v>50390</v>
      </c>
      <c r="K29" s="31">
        <v>61000</v>
      </c>
      <c r="M29" t="s">
        <v>104</v>
      </c>
      <c r="N29" t="s">
        <v>105</v>
      </c>
      <c r="O29" s="31">
        <v>38450</v>
      </c>
      <c r="P29" s="31">
        <v>48410</v>
      </c>
      <c r="Q29" s="31">
        <v>66480</v>
      </c>
      <c r="S29" t="s">
        <v>104</v>
      </c>
      <c r="T29" t="s">
        <v>105</v>
      </c>
      <c r="U29" s="31">
        <v>42910</v>
      </c>
      <c r="V29" s="31">
        <v>50440</v>
      </c>
      <c r="W29" s="31">
        <v>64120</v>
      </c>
      <c r="Y29" t="s">
        <v>104</v>
      </c>
      <c r="Z29" t="s">
        <v>105</v>
      </c>
      <c r="AA29" s="31">
        <v>44180</v>
      </c>
      <c r="AB29" s="31">
        <v>53040</v>
      </c>
      <c r="AC29" s="31">
        <v>69120</v>
      </c>
      <c r="AE29" t="s">
        <v>104</v>
      </c>
      <c r="AF29" t="s">
        <v>105</v>
      </c>
      <c r="AG29" s="31">
        <v>41800</v>
      </c>
      <c r="AH29" s="31">
        <v>51630</v>
      </c>
      <c r="AI29" s="31">
        <v>69450</v>
      </c>
      <c r="AK29" t="s">
        <v>104</v>
      </c>
      <c r="AL29" t="s">
        <v>105</v>
      </c>
      <c r="AM29" s="31">
        <v>42930</v>
      </c>
      <c r="AN29" s="31">
        <v>51590</v>
      </c>
      <c r="AO29" s="31">
        <v>67300</v>
      </c>
      <c r="AQ29" t="s">
        <v>104</v>
      </c>
      <c r="AR29" t="s">
        <v>105</v>
      </c>
      <c r="AS29" s="31">
        <v>43150</v>
      </c>
      <c r="AT29" s="31">
        <v>50400</v>
      </c>
      <c r="AU29" s="31">
        <v>63550</v>
      </c>
      <c r="AW29" t="s">
        <v>104</v>
      </c>
      <c r="AX29" t="s">
        <v>105</v>
      </c>
      <c r="AY29" s="31">
        <v>43790</v>
      </c>
      <c r="AZ29" s="31">
        <v>50780</v>
      </c>
      <c r="BA29" s="31">
        <v>63450</v>
      </c>
      <c r="BC29" t="s">
        <v>104</v>
      </c>
      <c r="BD29" t="s">
        <v>105</v>
      </c>
      <c r="BE29" s="31">
        <v>40940</v>
      </c>
      <c r="BF29" s="31">
        <v>50810</v>
      </c>
      <c r="BG29" s="31">
        <v>68720</v>
      </c>
      <c r="BI29" t="s">
        <v>104</v>
      </c>
      <c r="BJ29" t="s">
        <v>105</v>
      </c>
      <c r="BK29" s="31">
        <v>45840</v>
      </c>
      <c r="BL29" s="31">
        <v>55070</v>
      </c>
      <c r="BM29" s="31">
        <v>71800</v>
      </c>
      <c r="BO29" t="s">
        <v>104</v>
      </c>
      <c r="BP29" t="s">
        <v>105</v>
      </c>
      <c r="BQ29" s="31">
        <v>40030</v>
      </c>
      <c r="BR29" s="31">
        <v>50260</v>
      </c>
      <c r="BS29" s="31">
        <v>68810</v>
      </c>
      <c r="BU29" t="s">
        <v>104</v>
      </c>
      <c r="BV29" t="s">
        <v>105</v>
      </c>
      <c r="BW29" s="31">
        <v>39960</v>
      </c>
      <c r="BX29" s="31">
        <v>49090</v>
      </c>
      <c r="BY29" s="31">
        <v>65650</v>
      </c>
    </row>
    <row r="30" spans="1:77">
      <c r="A30" t="s">
        <v>106</v>
      </c>
      <c r="B30" t="s">
        <v>107</v>
      </c>
      <c r="C30" s="31" t="s">
        <v>55</v>
      </c>
      <c r="D30" s="31" t="s">
        <v>55</v>
      </c>
      <c r="E30" s="31" t="s">
        <v>55</v>
      </c>
      <c r="F30" s="31"/>
      <c r="G30" t="s">
        <v>106</v>
      </c>
      <c r="H30" t="s">
        <v>107</v>
      </c>
      <c r="I30" s="31" t="s">
        <v>55</v>
      </c>
      <c r="J30" s="31" t="s">
        <v>55</v>
      </c>
      <c r="K30" s="31" t="s">
        <v>55</v>
      </c>
      <c r="M30" t="s">
        <v>106</v>
      </c>
      <c r="N30" t="s">
        <v>107</v>
      </c>
      <c r="O30" s="31">
        <v>43380</v>
      </c>
      <c r="P30" s="31">
        <v>58620</v>
      </c>
      <c r="Q30" s="31">
        <v>81800</v>
      </c>
      <c r="S30" t="s">
        <v>106</v>
      </c>
      <c r="T30" t="s">
        <v>107</v>
      </c>
      <c r="U30" s="31" t="s">
        <v>55</v>
      </c>
      <c r="V30" s="31" t="s">
        <v>55</v>
      </c>
      <c r="W30" s="31" t="s">
        <v>55</v>
      </c>
      <c r="Y30" t="s">
        <v>106</v>
      </c>
      <c r="Z30" t="s">
        <v>107</v>
      </c>
      <c r="AA30" s="31" t="s">
        <v>55</v>
      </c>
      <c r="AB30" s="31" t="s">
        <v>55</v>
      </c>
      <c r="AC30" s="31" t="s">
        <v>55</v>
      </c>
      <c r="AE30" t="s">
        <v>106</v>
      </c>
      <c r="AF30" t="s">
        <v>107</v>
      </c>
      <c r="AG30" s="31" t="s">
        <v>55</v>
      </c>
      <c r="AH30" s="31" t="s">
        <v>55</v>
      </c>
      <c r="AI30" s="31" t="s">
        <v>55</v>
      </c>
      <c r="AK30" t="s">
        <v>106</v>
      </c>
      <c r="AL30" t="s">
        <v>107</v>
      </c>
      <c r="AM30" s="31" t="s">
        <v>55</v>
      </c>
      <c r="AN30" s="31" t="s">
        <v>55</v>
      </c>
      <c r="AO30" s="31" t="s">
        <v>55</v>
      </c>
      <c r="AQ30" t="s">
        <v>106</v>
      </c>
      <c r="AR30" t="s">
        <v>107</v>
      </c>
      <c r="AS30" s="31" t="s">
        <v>55</v>
      </c>
      <c r="AT30" s="31" t="s">
        <v>55</v>
      </c>
      <c r="AU30" s="31" t="s">
        <v>55</v>
      </c>
      <c r="AW30" t="s">
        <v>106</v>
      </c>
      <c r="AX30" t="s">
        <v>107</v>
      </c>
      <c r="AY30" s="31" t="s">
        <v>55</v>
      </c>
      <c r="AZ30" s="31" t="s">
        <v>55</v>
      </c>
      <c r="BA30" s="31" t="s">
        <v>55</v>
      </c>
      <c r="BC30" t="s">
        <v>106</v>
      </c>
      <c r="BD30" t="s">
        <v>107</v>
      </c>
      <c r="BE30" s="31">
        <v>43380</v>
      </c>
      <c r="BF30" s="31">
        <v>58620</v>
      </c>
      <c r="BG30" s="31">
        <v>81800</v>
      </c>
      <c r="BI30" t="s">
        <v>106</v>
      </c>
      <c r="BJ30" t="s">
        <v>107</v>
      </c>
      <c r="BK30" s="31">
        <v>43380</v>
      </c>
      <c r="BL30" s="31">
        <v>58620</v>
      </c>
      <c r="BM30" s="31">
        <v>81800</v>
      </c>
      <c r="BO30" t="s">
        <v>106</v>
      </c>
      <c r="BP30" t="s">
        <v>107</v>
      </c>
      <c r="BQ30" s="31">
        <v>43380</v>
      </c>
      <c r="BR30" s="31">
        <v>58620</v>
      </c>
      <c r="BS30" s="31">
        <v>81800</v>
      </c>
      <c r="BU30" t="s">
        <v>106</v>
      </c>
      <c r="BV30" t="s">
        <v>107</v>
      </c>
      <c r="BW30" s="31">
        <v>43380</v>
      </c>
      <c r="BX30" s="31">
        <v>58620</v>
      </c>
      <c r="BY30" s="31">
        <v>81800</v>
      </c>
    </row>
    <row r="31" spans="1:77">
      <c r="A31" t="s">
        <v>108</v>
      </c>
      <c r="B31" t="s">
        <v>109</v>
      </c>
      <c r="C31" s="31">
        <v>29250</v>
      </c>
      <c r="D31" s="31">
        <v>43430</v>
      </c>
      <c r="E31" s="31">
        <v>62000</v>
      </c>
      <c r="F31" s="31"/>
      <c r="G31" t="s">
        <v>108</v>
      </c>
      <c r="H31" t="s">
        <v>109</v>
      </c>
      <c r="I31" s="31">
        <v>33680</v>
      </c>
      <c r="J31" s="31">
        <v>46070</v>
      </c>
      <c r="K31" s="31">
        <v>62310</v>
      </c>
      <c r="M31" t="s">
        <v>108</v>
      </c>
      <c r="N31" t="s">
        <v>109</v>
      </c>
      <c r="O31" s="31">
        <v>27490</v>
      </c>
      <c r="P31" s="31">
        <v>42230</v>
      </c>
      <c r="Q31" s="31">
        <v>61550</v>
      </c>
      <c r="S31" t="s">
        <v>108</v>
      </c>
      <c r="T31" t="s">
        <v>109</v>
      </c>
      <c r="U31" s="31">
        <v>28240</v>
      </c>
      <c r="V31" s="31">
        <v>42660</v>
      </c>
      <c r="W31" s="31">
        <v>61560</v>
      </c>
      <c r="Y31" t="s">
        <v>108</v>
      </c>
      <c r="Z31" t="s">
        <v>109</v>
      </c>
      <c r="AA31" s="31">
        <v>38070</v>
      </c>
      <c r="AB31" s="31">
        <v>47370</v>
      </c>
      <c r="AC31" s="31">
        <v>59560</v>
      </c>
      <c r="AE31" t="s">
        <v>108</v>
      </c>
      <c r="AF31" t="s">
        <v>109</v>
      </c>
      <c r="AG31" s="31">
        <v>31050</v>
      </c>
      <c r="AH31" s="31">
        <v>44750</v>
      </c>
      <c r="AI31" s="31">
        <v>62710</v>
      </c>
      <c r="AK31" t="s">
        <v>108</v>
      </c>
      <c r="AL31" t="s">
        <v>109</v>
      </c>
      <c r="AM31" s="31">
        <v>29250</v>
      </c>
      <c r="AN31" s="31">
        <v>43430</v>
      </c>
      <c r="AO31" s="31">
        <v>62000</v>
      </c>
      <c r="AQ31" t="s">
        <v>108</v>
      </c>
      <c r="AR31" t="s">
        <v>109</v>
      </c>
      <c r="AS31" s="31">
        <v>32320</v>
      </c>
      <c r="AT31" s="31">
        <v>45880</v>
      </c>
      <c r="AU31" s="31">
        <v>63660</v>
      </c>
      <c r="AW31" t="s">
        <v>108</v>
      </c>
      <c r="AX31" t="s">
        <v>109</v>
      </c>
      <c r="AY31" s="31">
        <v>32800</v>
      </c>
      <c r="AZ31" s="31">
        <v>45540</v>
      </c>
      <c r="BA31" s="31">
        <v>62240</v>
      </c>
      <c r="BC31" t="s">
        <v>108</v>
      </c>
      <c r="BD31" t="s">
        <v>109</v>
      </c>
      <c r="BE31" s="31">
        <v>28780</v>
      </c>
      <c r="BF31" s="31">
        <v>43280</v>
      </c>
      <c r="BG31" s="31">
        <v>62300</v>
      </c>
      <c r="BI31" t="s">
        <v>108</v>
      </c>
      <c r="BJ31" t="s">
        <v>109</v>
      </c>
      <c r="BK31" s="31">
        <v>29350</v>
      </c>
      <c r="BL31" s="31">
        <v>43590</v>
      </c>
      <c r="BM31" s="31">
        <v>62270</v>
      </c>
      <c r="BO31" t="s">
        <v>108</v>
      </c>
      <c r="BP31" t="s">
        <v>109</v>
      </c>
      <c r="BQ31" s="31">
        <v>29350</v>
      </c>
      <c r="BR31" s="31">
        <v>43590</v>
      </c>
      <c r="BS31" s="31">
        <v>62270</v>
      </c>
      <c r="BU31" t="s">
        <v>108</v>
      </c>
      <c r="BV31" t="s">
        <v>109</v>
      </c>
      <c r="BW31" s="31">
        <v>29350</v>
      </c>
      <c r="BX31" s="31">
        <v>43590</v>
      </c>
      <c r="BY31" s="31">
        <v>62270</v>
      </c>
    </row>
    <row r="32" spans="1:77">
      <c r="A32" t="s">
        <v>110</v>
      </c>
      <c r="B32" t="s">
        <v>111</v>
      </c>
      <c r="C32" s="31">
        <v>46620</v>
      </c>
      <c r="D32" s="31">
        <v>61670</v>
      </c>
      <c r="E32" s="31">
        <v>84610</v>
      </c>
      <c r="F32" s="31"/>
      <c r="G32" t="s">
        <v>110</v>
      </c>
      <c r="H32" t="s">
        <v>111</v>
      </c>
      <c r="I32" s="31">
        <v>45650</v>
      </c>
      <c r="J32" s="31">
        <v>60580</v>
      </c>
      <c r="K32" s="31">
        <v>83340</v>
      </c>
      <c r="M32" t="s">
        <v>110</v>
      </c>
      <c r="N32" t="s">
        <v>111</v>
      </c>
      <c r="O32" s="31">
        <v>44390</v>
      </c>
      <c r="P32" s="31">
        <v>59780</v>
      </c>
      <c r="Q32" s="31">
        <v>83400</v>
      </c>
      <c r="S32" t="s">
        <v>110</v>
      </c>
      <c r="T32" t="s">
        <v>111</v>
      </c>
      <c r="U32" s="31">
        <v>45530</v>
      </c>
      <c r="V32" s="31">
        <v>60530</v>
      </c>
      <c r="W32" s="31">
        <v>83390</v>
      </c>
      <c r="Y32" t="s">
        <v>110</v>
      </c>
      <c r="Z32" t="s">
        <v>111</v>
      </c>
      <c r="AA32" s="31" t="s">
        <v>55</v>
      </c>
      <c r="AB32" s="31" t="s">
        <v>55</v>
      </c>
      <c r="AC32" s="31" t="s">
        <v>55</v>
      </c>
      <c r="AE32" t="s">
        <v>110</v>
      </c>
      <c r="AF32" t="s">
        <v>111</v>
      </c>
      <c r="AG32" s="31">
        <v>46570</v>
      </c>
      <c r="AH32" s="31">
        <v>61600</v>
      </c>
      <c r="AI32" s="31">
        <v>84470</v>
      </c>
      <c r="AK32" t="s">
        <v>110</v>
      </c>
      <c r="AL32" t="s">
        <v>111</v>
      </c>
      <c r="AM32" s="31">
        <v>46570</v>
      </c>
      <c r="AN32" s="31">
        <v>61600</v>
      </c>
      <c r="AO32" s="31">
        <v>84470</v>
      </c>
      <c r="AQ32" t="s">
        <v>110</v>
      </c>
      <c r="AR32" t="s">
        <v>111</v>
      </c>
      <c r="AS32" s="31">
        <v>46570</v>
      </c>
      <c r="AT32" s="31">
        <v>61600</v>
      </c>
      <c r="AU32" s="31">
        <v>84470</v>
      </c>
      <c r="AW32" t="s">
        <v>110</v>
      </c>
      <c r="AX32" t="s">
        <v>111</v>
      </c>
      <c r="AY32" s="31">
        <v>46570</v>
      </c>
      <c r="AZ32" s="31">
        <v>61600</v>
      </c>
      <c r="BA32" s="31">
        <v>84470</v>
      </c>
      <c r="BC32" t="s">
        <v>110</v>
      </c>
      <c r="BD32" t="s">
        <v>111</v>
      </c>
      <c r="BE32" s="31">
        <v>44390</v>
      </c>
      <c r="BF32" s="31">
        <v>59780</v>
      </c>
      <c r="BG32" s="31">
        <v>83400</v>
      </c>
      <c r="BI32" t="s">
        <v>110</v>
      </c>
      <c r="BJ32" t="s">
        <v>111</v>
      </c>
      <c r="BK32" s="31">
        <v>44390</v>
      </c>
      <c r="BL32" s="31">
        <v>59780</v>
      </c>
      <c r="BM32" s="31">
        <v>83400</v>
      </c>
      <c r="BO32" t="s">
        <v>110</v>
      </c>
      <c r="BP32" t="s">
        <v>111</v>
      </c>
      <c r="BQ32" s="31">
        <v>44390</v>
      </c>
      <c r="BR32" s="31">
        <v>59780</v>
      </c>
      <c r="BS32" s="31">
        <v>83400</v>
      </c>
      <c r="BU32" t="s">
        <v>110</v>
      </c>
      <c r="BV32" t="s">
        <v>111</v>
      </c>
      <c r="BW32" s="31">
        <v>44390</v>
      </c>
      <c r="BX32" s="31">
        <v>59780</v>
      </c>
      <c r="BY32" s="31">
        <v>83400</v>
      </c>
    </row>
    <row r="33" spans="1:77">
      <c r="A33" t="s">
        <v>112</v>
      </c>
      <c r="B33" t="s">
        <v>113</v>
      </c>
      <c r="C33" s="31">
        <v>65380</v>
      </c>
      <c r="D33" s="31">
        <v>100380</v>
      </c>
      <c r="E33" s="31">
        <v>125630</v>
      </c>
      <c r="F33" s="31"/>
      <c r="G33" t="s">
        <v>112</v>
      </c>
      <c r="H33" t="s">
        <v>113</v>
      </c>
      <c r="I33" s="31">
        <v>65790</v>
      </c>
      <c r="J33" s="31">
        <v>97960</v>
      </c>
      <c r="K33" s="31">
        <v>121160</v>
      </c>
      <c r="M33" t="s">
        <v>112</v>
      </c>
      <c r="N33" t="s">
        <v>113</v>
      </c>
      <c r="O33" s="31">
        <v>63550</v>
      </c>
      <c r="P33" s="31">
        <v>99210</v>
      </c>
      <c r="Q33" s="31">
        <v>124940</v>
      </c>
      <c r="S33" t="s">
        <v>112</v>
      </c>
      <c r="T33" t="s">
        <v>113</v>
      </c>
      <c r="U33" s="31">
        <v>66610</v>
      </c>
      <c r="V33" s="31">
        <v>99580</v>
      </c>
      <c r="W33" s="31">
        <v>123370</v>
      </c>
      <c r="Y33" t="s">
        <v>112</v>
      </c>
      <c r="Z33" t="s">
        <v>113</v>
      </c>
      <c r="AA33" s="31" t="s">
        <v>55</v>
      </c>
      <c r="AB33" s="31" t="s">
        <v>55</v>
      </c>
      <c r="AC33" s="31" t="s">
        <v>55</v>
      </c>
      <c r="AE33" t="s">
        <v>112</v>
      </c>
      <c r="AF33" t="s">
        <v>113</v>
      </c>
      <c r="AG33" s="31">
        <v>61540</v>
      </c>
      <c r="AH33" s="31">
        <v>93790</v>
      </c>
      <c r="AI33" s="31">
        <v>117060</v>
      </c>
      <c r="AK33" t="s">
        <v>112</v>
      </c>
      <c r="AL33" t="s">
        <v>113</v>
      </c>
      <c r="AM33" s="31">
        <v>62010</v>
      </c>
      <c r="AN33" s="31">
        <v>94300</v>
      </c>
      <c r="AO33" s="31">
        <v>117590</v>
      </c>
      <c r="AQ33" t="s">
        <v>112</v>
      </c>
      <c r="AR33" t="s">
        <v>113</v>
      </c>
      <c r="AS33" s="31">
        <v>61400</v>
      </c>
      <c r="AT33" s="31">
        <v>92760</v>
      </c>
      <c r="AU33" s="31">
        <v>115380</v>
      </c>
      <c r="AW33" t="s">
        <v>112</v>
      </c>
      <c r="AX33" t="s">
        <v>113</v>
      </c>
      <c r="AY33" s="31">
        <v>61900</v>
      </c>
      <c r="AZ33" s="31">
        <v>93420</v>
      </c>
      <c r="BA33" s="31">
        <v>116160</v>
      </c>
      <c r="BC33" t="s">
        <v>112</v>
      </c>
      <c r="BD33" t="s">
        <v>113</v>
      </c>
      <c r="BE33" s="31">
        <v>60990</v>
      </c>
      <c r="BF33" s="31">
        <v>94730</v>
      </c>
      <c r="BG33" s="31">
        <v>119060</v>
      </c>
      <c r="BI33" t="s">
        <v>112</v>
      </c>
      <c r="BJ33" t="s">
        <v>113</v>
      </c>
      <c r="BK33" s="31">
        <v>61470</v>
      </c>
      <c r="BL33" s="31">
        <v>93670</v>
      </c>
      <c r="BM33" s="31">
        <v>116900</v>
      </c>
      <c r="BO33" t="s">
        <v>112</v>
      </c>
      <c r="BP33" t="s">
        <v>113</v>
      </c>
      <c r="BQ33" s="31">
        <v>61470</v>
      </c>
      <c r="BR33" s="31">
        <v>93670</v>
      </c>
      <c r="BS33" s="31">
        <v>116900</v>
      </c>
      <c r="BU33" t="s">
        <v>112</v>
      </c>
      <c r="BV33" t="s">
        <v>113</v>
      </c>
      <c r="BW33" s="31">
        <v>62390</v>
      </c>
      <c r="BX33" s="31">
        <v>95730</v>
      </c>
      <c r="BY33" s="31">
        <v>119790</v>
      </c>
    </row>
    <row r="34" spans="1:77">
      <c r="A34" t="s">
        <v>114</v>
      </c>
      <c r="B34" t="s">
        <v>115</v>
      </c>
      <c r="C34" s="31">
        <v>94870</v>
      </c>
      <c r="D34" s="31">
        <v>121950</v>
      </c>
      <c r="E34" s="31">
        <v>161060</v>
      </c>
      <c r="F34" s="31"/>
      <c r="G34" t="s">
        <v>114</v>
      </c>
      <c r="H34" t="s">
        <v>115</v>
      </c>
      <c r="I34" s="31">
        <v>88630</v>
      </c>
      <c r="J34" s="31">
        <v>116500</v>
      </c>
      <c r="K34" s="31">
        <v>156760</v>
      </c>
      <c r="M34" t="s">
        <v>114</v>
      </c>
      <c r="N34" t="s">
        <v>115</v>
      </c>
      <c r="O34" s="31">
        <v>78640</v>
      </c>
      <c r="P34" s="31">
        <v>116470</v>
      </c>
      <c r="Q34" s="31">
        <v>171110</v>
      </c>
      <c r="S34" t="s">
        <v>114</v>
      </c>
      <c r="T34" t="s">
        <v>115</v>
      </c>
      <c r="U34" s="31">
        <v>84510</v>
      </c>
      <c r="V34" s="31">
        <v>120910</v>
      </c>
      <c r="W34" s="31">
        <v>173480</v>
      </c>
      <c r="Y34" t="s">
        <v>114</v>
      </c>
      <c r="Z34" t="s">
        <v>115</v>
      </c>
      <c r="AA34" s="31">
        <v>87790</v>
      </c>
      <c r="AB34" s="31">
        <v>121420</v>
      </c>
      <c r="AC34" s="31">
        <v>169990</v>
      </c>
      <c r="AE34" t="s">
        <v>114</v>
      </c>
      <c r="AF34" t="s">
        <v>115</v>
      </c>
      <c r="AG34" s="31">
        <v>79160</v>
      </c>
      <c r="AH34" s="31">
        <v>98780</v>
      </c>
      <c r="AI34" s="31">
        <v>127120</v>
      </c>
      <c r="AK34" t="s">
        <v>114</v>
      </c>
      <c r="AL34" t="s">
        <v>115</v>
      </c>
      <c r="AM34" s="31">
        <v>83650</v>
      </c>
      <c r="AN34" s="31">
        <v>101810</v>
      </c>
      <c r="AO34" s="31">
        <v>128030</v>
      </c>
      <c r="AQ34" t="s">
        <v>114</v>
      </c>
      <c r="AR34" t="s">
        <v>115</v>
      </c>
      <c r="AS34" s="31">
        <v>81750</v>
      </c>
      <c r="AT34" s="31">
        <v>100380</v>
      </c>
      <c r="AU34" s="31">
        <v>127290</v>
      </c>
      <c r="AW34" t="s">
        <v>114</v>
      </c>
      <c r="AX34" t="s">
        <v>115</v>
      </c>
      <c r="AY34" s="31">
        <v>80940</v>
      </c>
      <c r="AZ34" s="31">
        <v>99650</v>
      </c>
      <c r="BA34" s="31">
        <v>126690</v>
      </c>
      <c r="BC34" t="s">
        <v>114</v>
      </c>
      <c r="BD34" t="s">
        <v>115</v>
      </c>
      <c r="BE34" s="31">
        <v>71010</v>
      </c>
      <c r="BF34" s="31">
        <v>100480</v>
      </c>
      <c r="BG34" s="31">
        <v>143060</v>
      </c>
      <c r="BI34" t="s">
        <v>114</v>
      </c>
      <c r="BJ34" t="s">
        <v>115</v>
      </c>
      <c r="BK34" s="31">
        <v>77780</v>
      </c>
      <c r="BL34" s="31">
        <v>101840</v>
      </c>
      <c r="BM34" s="31">
        <v>136590</v>
      </c>
      <c r="BO34" t="s">
        <v>114</v>
      </c>
      <c r="BP34" t="s">
        <v>115</v>
      </c>
      <c r="BQ34" s="31">
        <v>77780</v>
      </c>
      <c r="BR34" s="31">
        <v>101840</v>
      </c>
      <c r="BS34" s="31">
        <v>136590</v>
      </c>
      <c r="BU34" t="s">
        <v>114</v>
      </c>
      <c r="BV34" t="s">
        <v>115</v>
      </c>
      <c r="BW34" s="31">
        <v>77780</v>
      </c>
      <c r="BX34" s="31">
        <v>101840</v>
      </c>
      <c r="BY34" s="31">
        <v>136590</v>
      </c>
    </row>
    <row r="35" spans="1:77">
      <c r="A35" t="s">
        <v>116</v>
      </c>
      <c r="B35" t="s">
        <v>117</v>
      </c>
      <c r="C35" s="31">
        <v>51470</v>
      </c>
      <c r="D35" s="31">
        <v>95320</v>
      </c>
      <c r="E35" s="31">
        <v>128690</v>
      </c>
      <c r="F35" s="31"/>
      <c r="G35" t="s">
        <v>116</v>
      </c>
      <c r="H35" t="s">
        <v>117</v>
      </c>
      <c r="I35" s="31">
        <v>51470</v>
      </c>
      <c r="J35" s="31">
        <v>95320</v>
      </c>
      <c r="K35" s="31">
        <v>128690</v>
      </c>
      <c r="M35" t="s">
        <v>116</v>
      </c>
      <c r="N35" t="s">
        <v>117</v>
      </c>
      <c r="O35" s="31" t="s">
        <v>55</v>
      </c>
      <c r="P35" s="31" t="s">
        <v>55</v>
      </c>
      <c r="Q35" s="31" t="s">
        <v>55</v>
      </c>
      <c r="S35" t="s">
        <v>116</v>
      </c>
      <c r="T35" t="s">
        <v>117</v>
      </c>
      <c r="U35" s="31">
        <v>67100</v>
      </c>
      <c r="V35" s="31">
        <v>97040</v>
      </c>
      <c r="W35" s="31">
        <v>119830</v>
      </c>
      <c r="Y35" t="s">
        <v>116</v>
      </c>
      <c r="Z35" t="s">
        <v>117</v>
      </c>
      <c r="AA35" s="31" t="s">
        <v>55</v>
      </c>
      <c r="AB35" s="31" t="s">
        <v>55</v>
      </c>
      <c r="AC35" s="31" t="s">
        <v>55</v>
      </c>
      <c r="AE35" t="s">
        <v>116</v>
      </c>
      <c r="AF35" t="s">
        <v>117</v>
      </c>
      <c r="AG35" s="31">
        <v>56470</v>
      </c>
      <c r="AH35" s="31">
        <v>80230</v>
      </c>
      <c r="AI35" s="31">
        <v>98300</v>
      </c>
      <c r="AK35" t="s">
        <v>116</v>
      </c>
      <c r="AL35" t="s">
        <v>117</v>
      </c>
      <c r="AM35" s="31">
        <v>55060</v>
      </c>
      <c r="AN35" s="31">
        <v>79910</v>
      </c>
      <c r="AO35" s="31">
        <v>98820</v>
      </c>
      <c r="AQ35" t="s">
        <v>116</v>
      </c>
      <c r="AR35" t="s">
        <v>117</v>
      </c>
      <c r="AS35" s="31">
        <v>56390</v>
      </c>
      <c r="AT35" s="31">
        <v>78540</v>
      </c>
      <c r="AU35" s="31">
        <v>95390</v>
      </c>
      <c r="AW35" t="s">
        <v>116</v>
      </c>
      <c r="AX35" t="s">
        <v>117</v>
      </c>
      <c r="AY35" s="31">
        <v>58700</v>
      </c>
      <c r="AZ35" s="31">
        <v>78560</v>
      </c>
      <c r="BA35" s="31">
        <v>93680</v>
      </c>
      <c r="BC35" t="s">
        <v>116</v>
      </c>
      <c r="BD35" t="s">
        <v>117</v>
      </c>
      <c r="BE35" s="31" t="s">
        <v>55</v>
      </c>
      <c r="BF35" s="31" t="s">
        <v>55</v>
      </c>
      <c r="BG35" s="31" t="s">
        <v>55</v>
      </c>
      <c r="BI35" t="s">
        <v>116</v>
      </c>
      <c r="BJ35" t="s">
        <v>117</v>
      </c>
      <c r="BK35" s="31" t="s">
        <v>55</v>
      </c>
      <c r="BL35" s="31" t="s">
        <v>55</v>
      </c>
      <c r="BM35" s="31" t="s">
        <v>55</v>
      </c>
      <c r="BO35" t="s">
        <v>116</v>
      </c>
      <c r="BP35" t="s">
        <v>117</v>
      </c>
      <c r="BQ35" s="31" t="s">
        <v>55</v>
      </c>
      <c r="BR35" s="31" t="s">
        <v>55</v>
      </c>
      <c r="BS35" s="31" t="s">
        <v>55</v>
      </c>
      <c r="BU35" t="s">
        <v>116</v>
      </c>
      <c r="BV35" t="s">
        <v>117</v>
      </c>
      <c r="BW35" s="31" t="s">
        <v>55</v>
      </c>
      <c r="BX35" s="31" t="s">
        <v>55</v>
      </c>
      <c r="BY35" s="31" t="s">
        <v>55</v>
      </c>
    </row>
    <row r="36" spans="1:77">
      <c r="A36" t="s">
        <v>118</v>
      </c>
      <c r="B36" t="s">
        <v>119</v>
      </c>
      <c r="C36" s="31">
        <v>48920</v>
      </c>
      <c r="D36" s="31">
        <v>52500</v>
      </c>
      <c r="E36" s="31">
        <v>58340</v>
      </c>
      <c r="F36" s="31"/>
      <c r="G36" t="s">
        <v>118</v>
      </c>
      <c r="H36" t="s">
        <v>119</v>
      </c>
      <c r="I36" s="31">
        <v>48210</v>
      </c>
      <c r="J36" s="31">
        <v>53450</v>
      </c>
      <c r="K36" s="31">
        <v>61980</v>
      </c>
      <c r="M36" t="s">
        <v>118</v>
      </c>
      <c r="N36" t="s">
        <v>119</v>
      </c>
      <c r="O36" s="31" t="s">
        <v>55</v>
      </c>
      <c r="P36" s="31" t="s">
        <v>55</v>
      </c>
      <c r="Q36" s="31" t="s">
        <v>55</v>
      </c>
      <c r="S36" t="s">
        <v>118</v>
      </c>
      <c r="T36" t="s">
        <v>119</v>
      </c>
      <c r="U36" s="31">
        <v>42240</v>
      </c>
      <c r="V36" s="31">
        <v>49760</v>
      </c>
      <c r="W36" s="31">
        <v>62000</v>
      </c>
      <c r="Y36" t="s">
        <v>118</v>
      </c>
      <c r="Z36" t="s">
        <v>119</v>
      </c>
      <c r="AA36" s="31">
        <v>45400</v>
      </c>
      <c r="AB36" s="31">
        <v>54030</v>
      </c>
      <c r="AC36" s="31">
        <v>68090</v>
      </c>
      <c r="AE36" t="s">
        <v>118</v>
      </c>
      <c r="AF36" t="s">
        <v>119</v>
      </c>
      <c r="AG36" s="31">
        <v>50040</v>
      </c>
      <c r="AH36" s="31">
        <v>59600</v>
      </c>
      <c r="AI36" s="31">
        <v>75180</v>
      </c>
      <c r="AK36" t="s">
        <v>118</v>
      </c>
      <c r="AL36" t="s">
        <v>119</v>
      </c>
      <c r="AM36" s="31">
        <v>51090</v>
      </c>
      <c r="AN36" s="31">
        <v>59540</v>
      </c>
      <c r="AO36" s="31">
        <v>73300</v>
      </c>
      <c r="AQ36" t="s">
        <v>118</v>
      </c>
      <c r="AR36" t="s">
        <v>119</v>
      </c>
      <c r="AS36" s="31">
        <v>50140</v>
      </c>
      <c r="AT36" s="31">
        <v>59400</v>
      </c>
      <c r="AU36" s="31">
        <v>74480</v>
      </c>
      <c r="AW36" t="s">
        <v>118</v>
      </c>
      <c r="AX36" t="s">
        <v>119</v>
      </c>
      <c r="AY36" s="31">
        <v>52870</v>
      </c>
      <c r="AZ36" s="31">
        <v>58750</v>
      </c>
      <c r="BA36" s="31">
        <v>68330</v>
      </c>
      <c r="BC36" t="s">
        <v>118</v>
      </c>
      <c r="BD36" t="s">
        <v>119</v>
      </c>
      <c r="BE36" s="31" t="s">
        <v>55</v>
      </c>
      <c r="BF36" s="31" t="s">
        <v>55</v>
      </c>
      <c r="BG36" s="31" t="s">
        <v>55</v>
      </c>
      <c r="BI36" t="s">
        <v>118</v>
      </c>
      <c r="BJ36" t="s">
        <v>119</v>
      </c>
      <c r="BK36" s="31" t="s">
        <v>55</v>
      </c>
      <c r="BL36" s="31" t="s">
        <v>55</v>
      </c>
      <c r="BM36" s="31" t="s">
        <v>55</v>
      </c>
      <c r="BO36" t="s">
        <v>118</v>
      </c>
      <c r="BP36" t="s">
        <v>119</v>
      </c>
      <c r="BQ36" s="31" t="s">
        <v>55</v>
      </c>
      <c r="BR36" s="31" t="s">
        <v>55</v>
      </c>
      <c r="BS36" s="31" t="s">
        <v>55</v>
      </c>
      <c r="BU36" t="s">
        <v>118</v>
      </c>
      <c r="BV36" t="s">
        <v>119</v>
      </c>
      <c r="BW36" s="31" t="s">
        <v>55</v>
      </c>
      <c r="BX36" s="31" t="s">
        <v>55</v>
      </c>
      <c r="BY36" s="31" t="s">
        <v>55</v>
      </c>
    </row>
    <row r="37" spans="1:77">
      <c r="A37" t="s">
        <v>120</v>
      </c>
      <c r="B37" t="s">
        <v>121</v>
      </c>
      <c r="C37" s="31">
        <v>62700</v>
      </c>
      <c r="D37" s="31">
        <v>71530</v>
      </c>
      <c r="E37" s="31">
        <v>91020</v>
      </c>
      <c r="F37" s="31"/>
      <c r="G37" t="s">
        <v>120</v>
      </c>
      <c r="H37" t="s">
        <v>121</v>
      </c>
      <c r="I37" s="31">
        <v>66450</v>
      </c>
      <c r="J37" s="31">
        <v>71340</v>
      </c>
      <c r="K37" s="31">
        <v>82120</v>
      </c>
      <c r="M37" t="s">
        <v>120</v>
      </c>
      <c r="N37" t="s">
        <v>121</v>
      </c>
      <c r="O37" s="31">
        <v>44800</v>
      </c>
      <c r="P37" s="31">
        <v>63930</v>
      </c>
      <c r="Q37" s="31">
        <v>106110</v>
      </c>
      <c r="S37" t="s">
        <v>120</v>
      </c>
      <c r="T37" t="s">
        <v>121</v>
      </c>
      <c r="U37" s="31">
        <v>59320</v>
      </c>
      <c r="V37" s="31">
        <v>66740</v>
      </c>
      <c r="W37" s="31">
        <v>83100</v>
      </c>
      <c r="Y37" t="s">
        <v>120</v>
      </c>
      <c r="Z37" t="s">
        <v>121</v>
      </c>
      <c r="AA37" s="31">
        <v>53080</v>
      </c>
      <c r="AB37" s="31">
        <v>63420</v>
      </c>
      <c r="AC37" s="31">
        <v>86230</v>
      </c>
      <c r="AE37" t="s">
        <v>120</v>
      </c>
      <c r="AF37" t="s">
        <v>121</v>
      </c>
      <c r="AG37" s="31">
        <v>63850</v>
      </c>
      <c r="AH37" s="31">
        <v>71750</v>
      </c>
      <c r="AI37" s="31">
        <v>89180</v>
      </c>
      <c r="AK37" t="s">
        <v>120</v>
      </c>
      <c r="AL37" t="s">
        <v>121</v>
      </c>
      <c r="AM37" s="31">
        <v>63170</v>
      </c>
      <c r="AN37" s="31">
        <v>72990</v>
      </c>
      <c r="AO37" s="31">
        <v>94650</v>
      </c>
      <c r="AQ37" t="s">
        <v>120</v>
      </c>
      <c r="AR37" t="s">
        <v>121</v>
      </c>
      <c r="AS37" s="31">
        <v>65130</v>
      </c>
      <c r="AT37" s="31">
        <v>73250</v>
      </c>
      <c r="AU37" s="31">
        <v>91160</v>
      </c>
      <c r="AW37" t="s">
        <v>120</v>
      </c>
      <c r="AX37" t="s">
        <v>121</v>
      </c>
      <c r="AY37" s="31">
        <v>65400</v>
      </c>
      <c r="AZ37" s="31">
        <v>75900</v>
      </c>
      <c r="BA37" s="31">
        <v>99040</v>
      </c>
      <c r="BC37" t="s">
        <v>120</v>
      </c>
      <c r="BD37" t="s">
        <v>121</v>
      </c>
      <c r="BE37" s="31">
        <v>47420</v>
      </c>
      <c r="BF37" s="31">
        <v>64200</v>
      </c>
      <c r="BG37" s="31">
        <v>101200</v>
      </c>
      <c r="BI37" t="s">
        <v>120</v>
      </c>
      <c r="BJ37" t="s">
        <v>121</v>
      </c>
      <c r="BK37" s="31">
        <v>51920</v>
      </c>
      <c r="BL37" s="31">
        <v>67780</v>
      </c>
      <c r="BM37" s="31">
        <v>102770</v>
      </c>
      <c r="BO37" t="s">
        <v>120</v>
      </c>
      <c r="BP37" t="s">
        <v>121</v>
      </c>
      <c r="BQ37" s="31">
        <v>53340</v>
      </c>
      <c r="BR37" s="31">
        <v>69510</v>
      </c>
      <c r="BS37" s="31">
        <v>105150</v>
      </c>
      <c r="BU37" t="s">
        <v>120</v>
      </c>
      <c r="BV37" t="s">
        <v>121</v>
      </c>
      <c r="BW37" s="31">
        <v>51920</v>
      </c>
      <c r="BX37" s="31">
        <v>66680</v>
      </c>
      <c r="BY37" s="31">
        <v>99240</v>
      </c>
    </row>
    <row r="38" spans="1:77">
      <c r="A38" t="s">
        <v>122</v>
      </c>
      <c r="B38" t="s">
        <v>123</v>
      </c>
      <c r="C38" s="31">
        <v>46750</v>
      </c>
      <c r="D38" s="31">
        <v>58640</v>
      </c>
      <c r="E38" s="31">
        <v>77440</v>
      </c>
      <c r="F38" s="31"/>
      <c r="G38" t="s">
        <v>122</v>
      </c>
      <c r="H38" t="s">
        <v>123</v>
      </c>
      <c r="I38" s="31">
        <v>50000</v>
      </c>
      <c r="J38" s="31">
        <v>58720</v>
      </c>
      <c r="K38" s="31">
        <v>72510</v>
      </c>
      <c r="M38" t="s">
        <v>122</v>
      </c>
      <c r="N38" t="s">
        <v>123</v>
      </c>
      <c r="O38" s="31">
        <v>42190</v>
      </c>
      <c r="P38" s="31">
        <v>55970</v>
      </c>
      <c r="Q38" s="31">
        <v>77760</v>
      </c>
      <c r="S38" t="s">
        <v>122</v>
      </c>
      <c r="T38" t="s">
        <v>123</v>
      </c>
      <c r="U38" s="31">
        <v>47410</v>
      </c>
      <c r="V38" s="31">
        <v>59450</v>
      </c>
      <c r="W38" s="31">
        <v>78490</v>
      </c>
      <c r="Y38" t="s">
        <v>122</v>
      </c>
      <c r="Z38" t="s">
        <v>123</v>
      </c>
      <c r="AA38" s="31">
        <v>50770</v>
      </c>
      <c r="AB38" s="31">
        <v>58990</v>
      </c>
      <c r="AC38" s="31">
        <v>71990</v>
      </c>
      <c r="AE38" t="s">
        <v>122</v>
      </c>
      <c r="AF38" t="s">
        <v>123</v>
      </c>
      <c r="AG38" s="31">
        <v>47220</v>
      </c>
      <c r="AH38" s="31">
        <v>58050</v>
      </c>
      <c r="AI38" s="31">
        <v>75160</v>
      </c>
      <c r="AK38" t="s">
        <v>122</v>
      </c>
      <c r="AL38" t="s">
        <v>123</v>
      </c>
      <c r="AM38" s="31">
        <v>47050</v>
      </c>
      <c r="AN38" s="31">
        <v>58540</v>
      </c>
      <c r="AO38" s="31">
        <v>76680</v>
      </c>
      <c r="AQ38" t="s">
        <v>122</v>
      </c>
      <c r="AR38" t="s">
        <v>123</v>
      </c>
      <c r="AS38" s="31">
        <v>47710</v>
      </c>
      <c r="AT38" s="31">
        <v>59680</v>
      </c>
      <c r="AU38" s="31">
        <v>78610</v>
      </c>
      <c r="AW38" t="s">
        <v>122</v>
      </c>
      <c r="AX38" t="s">
        <v>123</v>
      </c>
      <c r="AY38" s="31">
        <v>49200</v>
      </c>
      <c r="AZ38" s="31">
        <v>59120</v>
      </c>
      <c r="BA38" s="31">
        <v>74810</v>
      </c>
      <c r="BC38" t="s">
        <v>122</v>
      </c>
      <c r="BD38" t="s">
        <v>123</v>
      </c>
      <c r="BE38" s="31">
        <v>45810</v>
      </c>
      <c r="BF38" s="31">
        <v>59350</v>
      </c>
      <c r="BG38" s="31">
        <v>80740</v>
      </c>
      <c r="BI38" t="s">
        <v>122</v>
      </c>
      <c r="BJ38" t="s">
        <v>123</v>
      </c>
      <c r="BK38" s="31">
        <v>44750</v>
      </c>
      <c r="BL38" s="31">
        <v>56940</v>
      </c>
      <c r="BM38" s="31">
        <v>76200</v>
      </c>
      <c r="BO38" t="s">
        <v>122</v>
      </c>
      <c r="BP38" t="s">
        <v>123</v>
      </c>
      <c r="BQ38" s="31">
        <v>44720</v>
      </c>
      <c r="BR38" s="31">
        <v>62160</v>
      </c>
      <c r="BS38" s="31">
        <v>89730</v>
      </c>
      <c r="BU38" t="s">
        <v>122</v>
      </c>
      <c r="BV38" t="s">
        <v>123</v>
      </c>
      <c r="BW38" s="31">
        <v>43670</v>
      </c>
      <c r="BX38" s="31">
        <v>57020</v>
      </c>
      <c r="BY38" s="31">
        <v>78120</v>
      </c>
    </row>
    <row r="39" spans="1:77">
      <c r="A39" t="s">
        <v>124</v>
      </c>
      <c r="B39" t="s">
        <v>125</v>
      </c>
      <c r="C39" s="31" t="s">
        <v>55</v>
      </c>
      <c r="D39" s="31" t="s">
        <v>55</v>
      </c>
      <c r="E39" s="31" t="s">
        <v>55</v>
      </c>
      <c r="F39" s="31"/>
      <c r="G39" t="s">
        <v>124</v>
      </c>
      <c r="H39" t="s">
        <v>125</v>
      </c>
      <c r="I39" s="31" t="s">
        <v>55</v>
      </c>
      <c r="J39" s="31" t="s">
        <v>55</v>
      </c>
      <c r="K39" s="31" t="s">
        <v>55</v>
      </c>
      <c r="M39" t="s">
        <v>124</v>
      </c>
      <c r="N39" t="s">
        <v>125</v>
      </c>
      <c r="O39" s="31">
        <v>35180</v>
      </c>
      <c r="P39" s="31">
        <v>52100</v>
      </c>
      <c r="Q39" s="31">
        <v>82360</v>
      </c>
      <c r="S39" t="s">
        <v>124</v>
      </c>
      <c r="T39" t="s">
        <v>125</v>
      </c>
      <c r="U39" s="31" t="s">
        <v>55</v>
      </c>
      <c r="V39" s="31" t="s">
        <v>55</v>
      </c>
      <c r="W39" s="31" t="s">
        <v>55</v>
      </c>
      <c r="Y39" t="s">
        <v>124</v>
      </c>
      <c r="Z39" t="s">
        <v>125</v>
      </c>
      <c r="AA39" s="31" t="s">
        <v>55</v>
      </c>
      <c r="AB39" s="31" t="s">
        <v>55</v>
      </c>
      <c r="AC39" s="31" t="s">
        <v>55</v>
      </c>
      <c r="AE39" t="s">
        <v>124</v>
      </c>
      <c r="AF39" t="s">
        <v>125</v>
      </c>
      <c r="AG39" s="31" t="s">
        <v>55</v>
      </c>
      <c r="AH39" s="31" t="s">
        <v>55</v>
      </c>
      <c r="AI39" s="31" t="s">
        <v>55</v>
      </c>
      <c r="AK39" t="s">
        <v>124</v>
      </c>
      <c r="AL39" t="s">
        <v>125</v>
      </c>
      <c r="AM39" s="31" t="s">
        <v>55</v>
      </c>
      <c r="AN39" s="31" t="s">
        <v>55</v>
      </c>
      <c r="AO39" s="31" t="s">
        <v>55</v>
      </c>
      <c r="AQ39" t="s">
        <v>124</v>
      </c>
      <c r="AR39" t="s">
        <v>125</v>
      </c>
      <c r="AS39" s="31" t="s">
        <v>55</v>
      </c>
      <c r="AT39" s="31" t="s">
        <v>55</v>
      </c>
      <c r="AU39" s="31" t="s">
        <v>55</v>
      </c>
      <c r="AW39" t="s">
        <v>124</v>
      </c>
      <c r="AX39" t="s">
        <v>125</v>
      </c>
      <c r="AY39" s="31" t="s">
        <v>55</v>
      </c>
      <c r="AZ39" s="31" t="s">
        <v>55</v>
      </c>
      <c r="BA39" s="31" t="s">
        <v>55</v>
      </c>
      <c r="BC39" t="s">
        <v>124</v>
      </c>
      <c r="BD39" t="s">
        <v>125</v>
      </c>
      <c r="BE39" s="31">
        <v>35180</v>
      </c>
      <c r="BF39" s="31">
        <v>52100</v>
      </c>
      <c r="BG39" s="31">
        <v>82360</v>
      </c>
      <c r="BI39" t="s">
        <v>124</v>
      </c>
      <c r="BJ39" t="s">
        <v>125</v>
      </c>
      <c r="BK39" s="31">
        <v>35180</v>
      </c>
      <c r="BL39" s="31">
        <v>52100</v>
      </c>
      <c r="BM39" s="31">
        <v>82360</v>
      </c>
      <c r="BO39" t="s">
        <v>124</v>
      </c>
      <c r="BP39" t="s">
        <v>125</v>
      </c>
      <c r="BQ39" s="31">
        <v>35180</v>
      </c>
      <c r="BR39" s="31">
        <v>52100</v>
      </c>
      <c r="BS39" s="31">
        <v>82360</v>
      </c>
      <c r="BU39" t="s">
        <v>124</v>
      </c>
      <c r="BV39" t="s">
        <v>125</v>
      </c>
      <c r="BW39" s="31">
        <v>35180</v>
      </c>
      <c r="BX39" s="31">
        <v>52100</v>
      </c>
      <c r="BY39" s="31">
        <v>82360</v>
      </c>
    </row>
    <row r="40" spans="1:77">
      <c r="A40" t="s">
        <v>126</v>
      </c>
      <c r="B40" t="s">
        <v>127</v>
      </c>
      <c r="C40" s="31" t="s">
        <v>55</v>
      </c>
      <c r="D40" s="31" t="s">
        <v>55</v>
      </c>
      <c r="E40" s="31" t="s">
        <v>55</v>
      </c>
      <c r="F40" s="31"/>
      <c r="G40" t="s">
        <v>126</v>
      </c>
      <c r="H40" t="s">
        <v>127</v>
      </c>
      <c r="I40" s="31" t="s">
        <v>55</v>
      </c>
      <c r="J40" s="31" t="s">
        <v>55</v>
      </c>
      <c r="K40" s="31" t="s">
        <v>55</v>
      </c>
      <c r="M40" t="s">
        <v>126</v>
      </c>
      <c r="N40" t="s">
        <v>127</v>
      </c>
      <c r="O40" s="31">
        <v>58020</v>
      </c>
      <c r="P40" s="31">
        <v>92450</v>
      </c>
      <c r="Q40" s="31">
        <v>159850</v>
      </c>
      <c r="S40" t="s">
        <v>126</v>
      </c>
      <c r="T40" t="s">
        <v>127</v>
      </c>
      <c r="U40" s="31" t="s">
        <v>55</v>
      </c>
      <c r="V40" s="31" t="s">
        <v>55</v>
      </c>
      <c r="W40" s="31" t="s">
        <v>55</v>
      </c>
      <c r="Y40" t="s">
        <v>126</v>
      </c>
      <c r="Z40" t="s">
        <v>127</v>
      </c>
      <c r="AA40" s="31" t="s">
        <v>55</v>
      </c>
      <c r="AB40" s="31" t="s">
        <v>55</v>
      </c>
      <c r="AC40" s="31" t="s">
        <v>55</v>
      </c>
      <c r="AE40" t="s">
        <v>126</v>
      </c>
      <c r="AF40" t="s">
        <v>127</v>
      </c>
      <c r="AG40" s="31" t="s">
        <v>55</v>
      </c>
      <c r="AH40" s="31" t="s">
        <v>55</v>
      </c>
      <c r="AI40" s="31" t="s">
        <v>55</v>
      </c>
      <c r="AK40" t="s">
        <v>126</v>
      </c>
      <c r="AL40" t="s">
        <v>127</v>
      </c>
      <c r="AM40" s="31" t="s">
        <v>55</v>
      </c>
      <c r="AN40" s="31" t="s">
        <v>55</v>
      </c>
      <c r="AO40" s="31" t="s">
        <v>55</v>
      </c>
      <c r="AQ40" t="s">
        <v>126</v>
      </c>
      <c r="AR40" t="s">
        <v>127</v>
      </c>
      <c r="AS40" s="31" t="s">
        <v>55</v>
      </c>
      <c r="AT40" s="31" t="s">
        <v>55</v>
      </c>
      <c r="AU40" s="31" t="s">
        <v>55</v>
      </c>
      <c r="AW40" t="s">
        <v>126</v>
      </c>
      <c r="AX40" t="s">
        <v>127</v>
      </c>
      <c r="AY40" s="31" t="s">
        <v>55</v>
      </c>
      <c r="AZ40" s="31" t="s">
        <v>55</v>
      </c>
      <c r="BA40" s="31" t="s">
        <v>55</v>
      </c>
      <c r="BC40" t="s">
        <v>126</v>
      </c>
      <c r="BD40" t="s">
        <v>127</v>
      </c>
      <c r="BE40" s="31">
        <v>57420</v>
      </c>
      <c r="BF40" s="31">
        <v>91710</v>
      </c>
      <c r="BG40" s="31">
        <v>158780</v>
      </c>
      <c r="BI40" t="s">
        <v>126</v>
      </c>
      <c r="BJ40" t="s">
        <v>127</v>
      </c>
      <c r="BK40" s="31">
        <v>57420</v>
      </c>
      <c r="BL40" s="31">
        <v>91710</v>
      </c>
      <c r="BM40" s="31">
        <v>158780</v>
      </c>
      <c r="BO40" t="s">
        <v>126</v>
      </c>
      <c r="BP40" t="s">
        <v>127</v>
      </c>
      <c r="BQ40" s="31">
        <v>57420</v>
      </c>
      <c r="BR40" s="31">
        <v>91710</v>
      </c>
      <c r="BS40" s="31">
        <v>158780</v>
      </c>
      <c r="BU40" t="s">
        <v>126</v>
      </c>
      <c r="BV40" t="s">
        <v>127</v>
      </c>
      <c r="BW40" s="31">
        <v>57420</v>
      </c>
      <c r="BX40" s="31">
        <v>91710</v>
      </c>
      <c r="BY40" s="31">
        <v>158780</v>
      </c>
    </row>
    <row r="41" spans="1:77">
      <c r="A41" t="s">
        <v>128</v>
      </c>
      <c r="B41" t="s">
        <v>129</v>
      </c>
      <c r="C41" s="31" t="s">
        <v>55</v>
      </c>
      <c r="D41" s="31" t="s">
        <v>55</v>
      </c>
      <c r="E41" s="31" t="s">
        <v>55</v>
      </c>
      <c r="F41" s="31"/>
      <c r="G41" t="s">
        <v>128</v>
      </c>
      <c r="H41" t="s">
        <v>129</v>
      </c>
      <c r="I41" s="31" t="s">
        <v>55</v>
      </c>
      <c r="J41" s="31" t="s">
        <v>55</v>
      </c>
      <c r="K41" s="31" t="s">
        <v>55</v>
      </c>
      <c r="M41" t="s">
        <v>128</v>
      </c>
      <c r="N41" t="s">
        <v>129</v>
      </c>
      <c r="O41" s="31">
        <v>32900</v>
      </c>
      <c r="P41" s="31">
        <v>35660</v>
      </c>
      <c r="Q41" s="31">
        <v>45690</v>
      </c>
      <c r="S41" t="s">
        <v>128</v>
      </c>
      <c r="T41" t="s">
        <v>129</v>
      </c>
      <c r="U41" s="31" t="s">
        <v>55</v>
      </c>
      <c r="V41" s="31" t="s">
        <v>55</v>
      </c>
      <c r="W41" s="31" t="s">
        <v>55</v>
      </c>
      <c r="Y41" t="s">
        <v>128</v>
      </c>
      <c r="Z41" t="s">
        <v>129</v>
      </c>
      <c r="AA41" s="31" t="s">
        <v>55</v>
      </c>
      <c r="AB41" s="31" t="s">
        <v>55</v>
      </c>
      <c r="AC41" s="31" t="s">
        <v>55</v>
      </c>
      <c r="AE41" t="s">
        <v>128</v>
      </c>
      <c r="AF41" t="s">
        <v>129</v>
      </c>
      <c r="AG41" s="31" t="s">
        <v>55</v>
      </c>
      <c r="AH41" s="31" t="s">
        <v>55</v>
      </c>
      <c r="AI41" s="31" t="s">
        <v>55</v>
      </c>
      <c r="AK41" t="s">
        <v>128</v>
      </c>
      <c r="AL41" t="s">
        <v>129</v>
      </c>
      <c r="AM41" s="31" t="s">
        <v>55</v>
      </c>
      <c r="AN41" s="31" t="s">
        <v>55</v>
      </c>
      <c r="AO41" s="31" t="s">
        <v>55</v>
      </c>
      <c r="AQ41" t="s">
        <v>128</v>
      </c>
      <c r="AR41" t="s">
        <v>129</v>
      </c>
      <c r="AS41" s="31" t="s">
        <v>55</v>
      </c>
      <c r="AT41" s="31" t="s">
        <v>55</v>
      </c>
      <c r="AU41" s="31" t="s">
        <v>55</v>
      </c>
      <c r="AW41" t="s">
        <v>128</v>
      </c>
      <c r="AX41" t="s">
        <v>129</v>
      </c>
      <c r="AY41" s="31" t="s">
        <v>55</v>
      </c>
      <c r="AZ41" s="31" t="s">
        <v>55</v>
      </c>
      <c r="BA41" s="31" t="s">
        <v>55</v>
      </c>
      <c r="BC41" t="s">
        <v>128</v>
      </c>
      <c r="BD41" t="s">
        <v>129</v>
      </c>
      <c r="BE41" s="31">
        <v>32900</v>
      </c>
      <c r="BF41" s="31">
        <v>35660</v>
      </c>
      <c r="BG41" s="31">
        <v>45690</v>
      </c>
      <c r="BI41" t="s">
        <v>128</v>
      </c>
      <c r="BJ41" t="s">
        <v>129</v>
      </c>
      <c r="BK41" s="31">
        <v>32900</v>
      </c>
      <c r="BL41" s="31">
        <v>35660</v>
      </c>
      <c r="BM41" s="31">
        <v>45690</v>
      </c>
      <c r="BO41" t="s">
        <v>128</v>
      </c>
      <c r="BP41" t="s">
        <v>129</v>
      </c>
      <c r="BQ41" s="31">
        <v>32900</v>
      </c>
      <c r="BR41" s="31">
        <v>35660</v>
      </c>
      <c r="BS41" s="31">
        <v>45690</v>
      </c>
      <c r="BU41" t="s">
        <v>128</v>
      </c>
      <c r="BV41" t="s">
        <v>129</v>
      </c>
      <c r="BW41" s="31">
        <v>32900</v>
      </c>
      <c r="BX41" s="31">
        <v>35660</v>
      </c>
      <c r="BY41" s="31">
        <v>45690</v>
      </c>
    </row>
    <row r="42" spans="1:77">
      <c r="A42" t="s">
        <v>130</v>
      </c>
      <c r="B42" t="s">
        <v>131</v>
      </c>
      <c r="C42" s="31" t="s">
        <v>55</v>
      </c>
      <c r="D42" s="31" t="s">
        <v>55</v>
      </c>
      <c r="E42" s="31" t="s">
        <v>55</v>
      </c>
      <c r="F42" s="31"/>
      <c r="G42" t="s">
        <v>130</v>
      </c>
      <c r="H42" t="s">
        <v>131</v>
      </c>
      <c r="I42" s="31" t="s">
        <v>55</v>
      </c>
      <c r="J42" s="31" t="s">
        <v>55</v>
      </c>
      <c r="K42" s="31" t="s">
        <v>55</v>
      </c>
      <c r="M42" t="s">
        <v>130</v>
      </c>
      <c r="N42" t="s">
        <v>131</v>
      </c>
      <c r="O42" s="31">
        <v>27360</v>
      </c>
      <c r="P42" s="31">
        <v>36670</v>
      </c>
      <c r="Q42" s="31">
        <v>54080</v>
      </c>
      <c r="S42" t="s">
        <v>130</v>
      </c>
      <c r="T42" t="s">
        <v>131</v>
      </c>
      <c r="U42" s="31" t="s">
        <v>55</v>
      </c>
      <c r="V42" s="31" t="s">
        <v>55</v>
      </c>
      <c r="W42" s="31" t="s">
        <v>55</v>
      </c>
      <c r="Y42" t="s">
        <v>130</v>
      </c>
      <c r="Z42" t="s">
        <v>131</v>
      </c>
      <c r="AA42" s="31" t="s">
        <v>55</v>
      </c>
      <c r="AB42" s="31" t="s">
        <v>55</v>
      </c>
      <c r="AC42" s="31" t="s">
        <v>55</v>
      </c>
      <c r="AE42" t="s">
        <v>130</v>
      </c>
      <c r="AF42" t="s">
        <v>131</v>
      </c>
      <c r="AG42" s="31" t="s">
        <v>55</v>
      </c>
      <c r="AH42" s="31" t="s">
        <v>55</v>
      </c>
      <c r="AI42" s="31" t="s">
        <v>55</v>
      </c>
      <c r="AK42" t="s">
        <v>130</v>
      </c>
      <c r="AL42" t="s">
        <v>131</v>
      </c>
      <c r="AM42" s="31" t="s">
        <v>55</v>
      </c>
      <c r="AN42" s="31" t="s">
        <v>55</v>
      </c>
      <c r="AO42" s="31" t="s">
        <v>55</v>
      </c>
      <c r="AQ42" t="s">
        <v>130</v>
      </c>
      <c r="AR42" t="s">
        <v>131</v>
      </c>
      <c r="AS42" s="31" t="s">
        <v>55</v>
      </c>
      <c r="AT42" s="31" t="s">
        <v>55</v>
      </c>
      <c r="AU42" s="31" t="s">
        <v>55</v>
      </c>
      <c r="AW42" t="s">
        <v>130</v>
      </c>
      <c r="AX42" t="s">
        <v>131</v>
      </c>
      <c r="AY42" s="31" t="s">
        <v>55</v>
      </c>
      <c r="AZ42" s="31" t="s">
        <v>55</v>
      </c>
      <c r="BA42" s="31" t="s">
        <v>55</v>
      </c>
      <c r="BC42" t="s">
        <v>130</v>
      </c>
      <c r="BD42" t="s">
        <v>131</v>
      </c>
      <c r="BE42" s="31">
        <v>27360</v>
      </c>
      <c r="BF42" s="31">
        <v>36670</v>
      </c>
      <c r="BG42" s="31">
        <v>54080</v>
      </c>
      <c r="BI42" t="s">
        <v>130</v>
      </c>
      <c r="BJ42" t="s">
        <v>131</v>
      </c>
      <c r="BK42" s="31">
        <v>27360</v>
      </c>
      <c r="BL42" s="31">
        <v>36670</v>
      </c>
      <c r="BM42" s="31">
        <v>54080</v>
      </c>
      <c r="BO42" t="s">
        <v>130</v>
      </c>
      <c r="BP42" t="s">
        <v>131</v>
      </c>
      <c r="BQ42" s="31">
        <v>27360</v>
      </c>
      <c r="BR42" s="31">
        <v>36670</v>
      </c>
      <c r="BS42" s="31">
        <v>54080</v>
      </c>
      <c r="BU42" t="s">
        <v>130</v>
      </c>
      <c r="BV42" t="s">
        <v>131</v>
      </c>
      <c r="BW42" s="31">
        <v>27360</v>
      </c>
      <c r="BX42" s="31">
        <v>36670</v>
      </c>
      <c r="BY42" s="31">
        <v>54080</v>
      </c>
    </row>
    <row r="43" spans="1:77">
      <c r="A43" t="s">
        <v>132</v>
      </c>
      <c r="B43" t="s">
        <v>133</v>
      </c>
      <c r="C43" s="31">
        <v>56250</v>
      </c>
      <c r="D43" s="31">
        <v>81090</v>
      </c>
      <c r="E43" s="31">
        <v>126170</v>
      </c>
      <c r="F43" s="31"/>
      <c r="G43" t="s">
        <v>132</v>
      </c>
      <c r="H43" t="s">
        <v>133</v>
      </c>
      <c r="I43" s="31">
        <v>58050</v>
      </c>
      <c r="J43" s="31">
        <v>80860</v>
      </c>
      <c r="K43" s="31">
        <v>122260</v>
      </c>
      <c r="M43" t="s">
        <v>132</v>
      </c>
      <c r="N43" t="s">
        <v>133</v>
      </c>
      <c r="O43" s="31">
        <v>54000</v>
      </c>
      <c r="P43" s="31">
        <v>80360</v>
      </c>
      <c r="Q43" s="31">
        <v>128200</v>
      </c>
      <c r="S43" t="s">
        <v>132</v>
      </c>
      <c r="T43" t="s">
        <v>133</v>
      </c>
      <c r="U43" s="31">
        <v>59620</v>
      </c>
      <c r="V43" s="31">
        <v>81090</v>
      </c>
      <c r="W43" s="31">
        <v>120030</v>
      </c>
      <c r="Y43" t="s">
        <v>132</v>
      </c>
      <c r="Z43" t="s">
        <v>133</v>
      </c>
      <c r="AA43" s="31" t="s">
        <v>55</v>
      </c>
      <c r="AB43" s="31" t="s">
        <v>55</v>
      </c>
      <c r="AC43" s="31" t="s">
        <v>55</v>
      </c>
      <c r="AE43" t="s">
        <v>132</v>
      </c>
      <c r="AF43" t="s">
        <v>133</v>
      </c>
      <c r="AG43" s="31">
        <v>57760</v>
      </c>
      <c r="AH43" s="31">
        <v>82070</v>
      </c>
      <c r="AI43" s="31">
        <v>126200</v>
      </c>
      <c r="AK43" t="s">
        <v>132</v>
      </c>
      <c r="AL43" t="s">
        <v>133</v>
      </c>
      <c r="AM43" s="31">
        <v>57140</v>
      </c>
      <c r="AN43" s="31">
        <v>81360</v>
      </c>
      <c r="AO43" s="31">
        <v>125290</v>
      </c>
      <c r="AQ43" t="s">
        <v>132</v>
      </c>
      <c r="AR43" t="s">
        <v>133</v>
      </c>
      <c r="AS43" s="31">
        <v>60610</v>
      </c>
      <c r="AT43" s="31">
        <v>82220</v>
      </c>
      <c r="AU43" s="31">
        <v>121420</v>
      </c>
      <c r="AW43" t="s">
        <v>132</v>
      </c>
      <c r="AX43" t="s">
        <v>133</v>
      </c>
      <c r="AY43" s="31">
        <v>57430</v>
      </c>
      <c r="AZ43" s="31">
        <v>80430</v>
      </c>
      <c r="BA43" s="31">
        <v>122160</v>
      </c>
      <c r="BC43" t="s">
        <v>132</v>
      </c>
      <c r="BD43" t="s">
        <v>133</v>
      </c>
      <c r="BE43" s="31">
        <v>54670</v>
      </c>
      <c r="BF43" s="31">
        <v>80780</v>
      </c>
      <c r="BG43" s="31">
        <v>128150</v>
      </c>
      <c r="BI43" t="s">
        <v>132</v>
      </c>
      <c r="BJ43" t="s">
        <v>133</v>
      </c>
      <c r="BK43" s="31">
        <v>55880</v>
      </c>
      <c r="BL43" s="31">
        <v>82270</v>
      </c>
      <c r="BM43" s="31">
        <v>130150</v>
      </c>
      <c r="BO43" t="s">
        <v>132</v>
      </c>
      <c r="BP43" t="s">
        <v>133</v>
      </c>
      <c r="BQ43" s="31">
        <v>55880</v>
      </c>
      <c r="BR43" s="31">
        <v>81510</v>
      </c>
      <c r="BS43" s="31">
        <v>128020</v>
      </c>
      <c r="BU43" t="s">
        <v>132</v>
      </c>
      <c r="BV43" t="s">
        <v>133</v>
      </c>
      <c r="BW43" s="31">
        <v>55880</v>
      </c>
      <c r="BX43" s="31">
        <v>82270</v>
      </c>
      <c r="BY43" s="31">
        <v>130150</v>
      </c>
    </row>
    <row r="44" spans="1:77">
      <c r="A44" t="s">
        <v>134</v>
      </c>
      <c r="B44" t="s">
        <v>135</v>
      </c>
      <c r="C44" s="31" t="s">
        <v>55</v>
      </c>
      <c r="D44" s="31" t="s">
        <v>55</v>
      </c>
      <c r="E44" s="31" t="s">
        <v>55</v>
      </c>
      <c r="F44" s="31"/>
      <c r="G44" t="s">
        <v>134</v>
      </c>
      <c r="H44" t="s">
        <v>135</v>
      </c>
      <c r="I44" s="31" t="s">
        <v>55</v>
      </c>
      <c r="J44" s="31" t="s">
        <v>55</v>
      </c>
      <c r="K44" s="31" t="s">
        <v>55</v>
      </c>
      <c r="M44" t="s">
        <v>134</v>
      </c>
      <c r="N44" t="s">
        <v>135</v>
      </c>
      <c r="O44" s="31">
        <v>38990</v>
      </c>
      <c r="P44" s="31">
        <v>59320</v>
      </c>
      <c r="Q44" s="31">
        <v>91770</v>
      </c>
      <c r="S44" t="s">
        <v>134</v>
      </c>
      <c r="T44" t="s">
        <v>135</v>
      </c>
      <c r="U44" s="31" t="s">
        <v>55</v>
      </c>
      <c r="V44" s="31" t="s">
        <v>55</v>
      </c>
      <c r="W44" s="31" t="s">
        <v>55</v>
      </c>
      <c r="Y44" t="s">
        <v>134</v>
      </c>
      <c r="Z44" t="s">
        <v>135</v>
      </c>
      <c r="AA44" s="31" t="s">
        <v>55</v>
      </c>
      <c r="AB44" s="31" t="s">
        <v>55</v>
      </c>
      <c r="AC44" s="31" t="s">
        <v>55</v>
      </c>
      <c r="AE44" t="s">
        <v>134</v>
      </c>
      <c r="AF44" t="s">
        <v>135</v>
      </c>
      <c r="AG44" s="31" t="s">
        <v>55</v>
      </c>
      <c r="AH44" s="31" t="s">
        <v>55</v>
      </c>
      <c r="AI44" s="31" t="s">
        <v>55</v>
      </c>
      <c r="AK44" t="s">
        <v>134</v>
      </c>
      <c r="AL44" t="s">
        <v>135</v>
      </c>
      <c r="AM44" s="31" t="s">
        <v>55</v>
      </c>
      <c r="AN44" s="31" t="s">
        <v>55</v>
      </c>
      <c r="AO44" s="31" t="s">
        <v>55</v>
      </c>
      <c r="AQ44" t="s">
        <v>134</v>
      </c>
      <c r="AR44" t="s">
        <v>135</v>
      </c>
      <c r="AS44" s="31" t="s">
        <v>55</v>
      </c>
      <c r="AT44" s="31" t="s">
        <v>55</v>
      </c>
      <c r="AU44" s="31" t="s">
        <v>55</v>
      </c>
      <c r="AW44" t="s">
        <v>134</v>
      </c>
      <c r="AX44" t="s">
        <v>135</v>
      </c>
      <c r="AY44" s="31" t="s">
        <v>55</v>
      </c>
      <c r="AZ44" s="31" t="s">
        <v>55</v>
      </c>
      <c r="BA44" s="31" t="s">
        <v>55</v>
      </c>
      <c r="BC44" t="s">
        <v>134</v>
      </c>
      <c r="BD44" t="s">
        <v>135</v>
      </c>
      <c r="BE44" s="31">
        <v>38990</v>
      </c>
      <c r="BF44" s="31">
        <v>59320</v>
      </c>
      <c r="BG44" s="31">
        <v>91770</v>
      </c>
      <c r="BI44" t="s">
        <v>134</v>
      </c>
      <c r="BJ44" t="s">
        <v>135</v>
      </c>
      <c r="BK44" s="31">
        <v>38990</v>
      </c>
      <c r="BL44" s="31">
        <v>59320</v>
      </c>
      <c r="BM44" s="31">
        <v>91770</v>
      </c>
      <c r="BO44" t="s">
        <v>134</v>
      </c>
      <c r="BP44" t="s">
        <v>135</v>
      </c>
      <c r="BQ44" s="31">
        <v>38990</v>
      </c>
      <c r="BR44" s="31">
        <v>59320</v>
      </c>
      <c r="BS44" s="31">
        <v>91770</v>
      </c>
      <c r="BU44" t="s">
        <v>134</v>
      </c>
      <c r="BV44" t="s">
        <v>135</v>
      </c>
      <c r="BW44" s="31">
        <v>38990</v>
      </c>
      <c r="BX44" s="31">
        <v>59320</v>
      </c>
      <c r="BY44" s="31">
        <v>91770</v>
      </c>
    </row>
    <row r="45" spans="1:77">
      <c r="A45" t="s">
        <v>136</v>
      </c>
      <c r="B45" t="s">
        <v>137</v>
      </c>
      <c r="C45" s="31">
        <v>60020</v>
      </c>
      <c r="D45" s="31">
        <v>80300</v>
      </c>
      <c r="E45" s="31">
        <v>111740</v>
      </c>
      <c r="F45" s="31"/>
      <c r="G45" t="s">
        <v>136</v>
      </c>
      <c r="H45" t="s">
        <v>137</v>
      </c>
      <c r="I45" s="31">
        <v>63280</v>
      </c>
      <c r="J45" s="31">
        <v>82420</v>
      </c>
      <c r="K45" s="31">
        <v>112110</v>
      </c>
      <c r="M45" t="s">
        <v>136</v>
      </c>
      <c r="N45" t="s">
        <v>137</v>
      </c>
      <c r="O45" s="31">
        <v>50990</v>
      </c>
      <c r="P45" s="31">
        <v>80150</v>
      </c>
      <c r="Q45" s="31">
        <v>125380</v>
      </c>
      <c r="S45" t="s">
        <v>136</v>
      </c>
      <c r="T45" t="s">
        <v>137</v>
      </c>
      <c r="U45" s="31">
        <v>70900</v>
      </c>
      <c r="V45" s="31">
        <v>82910</v>
      </c>
      <c r="W45" s="31">
        <v>101550</v>
      </c>
      <c r="Y45" t="s">
        <v>136</v>
      </c>
      <c r="Z45" t="s">
        <v>137</v>
      </c>
      <c r="AA45" s="31">
        <v>56330</v>
      </c>
      <c r="AB45" s="31">
        <v>80750</v>
      </c>
      <c r="AC45" s="31">
        <v>118630</v>
      </c>
      <c r="AE45" t="s">
        <v>136</v>
      </c>
      <c r="AF45" t="s">
        <v>137</v>
      </c>
      <c r="AG45" s="31">
        <v>59720</v>
      </c>
      <c r="AH45" s="31">
        <v>75200</v>
      </c>
      <c r="AI45" s="31">
        <v>99200</v>
      </c>
      <c r="AK45" t="s">
        <v>136</v>
      </c>
      <c r="AL45" t="s">
        <v>137</v>
      </c>
      <c r="AM45" s="31">
        <v>58760</v>
      </c>
      <c r="AN45" s="31">
        <v>74990</v>
      </c>
      <c r="AO45" s="31">
        <v>100150</v>
      </c>
      <c r="AQ45" t="s">
        <v>136</v>
      </c>
      <c r="AR45" t="s">
        <v>137</v>
      </c>
      <c r="AS45" s="31">
        <v>61570</v>
      </c>
      <c r="AT45" s="31">
        <v>76700</v>
      </c>
      <c r="AU45" s="31">
        <v>100170</v>
      </c>
      <c r="AW45" t="s">
        <v>136</v>
      </c>
      <c r="AX45" t="s">
        <v>137</v>
      </c>
      <c r="AY45" s="31">
        <v>63470</v>
      </c>
      <c r="AZ45" s="31">
        <v>76880</v>
      </c>
      <c r="BA45" s="31">
        <v>97680</v>
      </c>
      <c r="BC45" t="s">
        <v>136</v>
      </c>
      <c r="BD45" t="s">
        <v>137</v>
      </c>
      <c r="BE45" s="31">
        <v>52120</v>
      </c>
      <c r="BF45" s="31">
        <v>75650</v>
      </c>
      <c r="BG45" s="31">
        <v>112130</v>
      </c>
      <c r="BI45" t="s">
        <v>136</v>
      </c>
      <c r="BJ45" t="s">
        <v>137</v>
      </c>
      <c r="BK45" s="31">
        <v>53400</v>
      </c>
      <c r="BL45" s="31">
        <v>77900</v>
      </c>
      <c r="BM45" s="31">
        <v>115900</v>
      </c>
      <c r="BO45" t="s">
        <v>136</v>
      </c>
      <c r="BP45" t="s">
        <v>137</v>
      </c>
      <c r="BQ45" s="31">
        <v>55430</v>
      </c>
      <c r="BR45" s="31">
        <v>77620</v>
      </c>
      <c r="BS45" s="31">
        <v>112040</v>
      </c>
      <c r="BU45" t="s">
        <v>136</v>
      </c>
      <c r="BV45" t="s">
        <v>137</v>
      </c>
      <c r="BW45" s="31">
        <v>55830</v>
      </c>
      <c r="BX45" s="31">
        <v>78030</v>
      </c>
      <c r="BY45" s="31">
        <v>112450</v>
      </c>
    </row>
    <row r="46" spans="1:77">
      <c r="A46" t="s">
        <v>138</v>
      </c>
      <c r="B46" t="s">
        <v>139</v>
      </c>
      <c r="C46" s="31">
        <v>46960</v>
      </c>
      <c r="D46" s="31">
        <v>66010</v>
      </c>
      <c r="E46" s="31">
        <v>94080</v>
      </c>
      <c r="F46" s="31"/>
      <c r="G46" t="s">
        <v>138</v>
      </c>
      <c r="H46" t="s">
        <v>139</v>
      </c>
      <c r="I46" s="31">
        <v>50320</v>
      </c>
      <c r="J46" s="31">
        <v>68170</v>
      </c>
      <c r="K46" s="31">
        <v>94490</v>
      </c>
      <c r="M46" t="s">
        <v>138</v>
      </c>
      <c r="N46" t="s">
        <v>139</v>
      </c>
      <c r="O46" s="31">
        <v>47460</v>
      </c>
      <c r="P46" s="31">
        <v>68730</v>
      </c>
      <c r="Q46" s="31">
        <v>100100</v>
      </c>
      <c r="S46" t="s">
        <v>138</v>
      </c>
      <c r="T46" t="s">
        <v>139</v>
      </c>
      <c r="U46" s="31">
        <v>49760</v>
      </c>
      <c r="V46" s="31">
        <v>68430</v>
      </c>
      <c r="W46" s="31">
        <v>95950</v>
      </c>
      <c r="Y46" t="s">
        <v>138</v>
      </c>
      <c r="Z46" t="s">
        <v>139</v>
      </c>
      <c r="AA46" s="31">
        <v>49970</v>
      </c>
      <c r="AB46" s="31">
        <v>65620</v>
      </c>
      <c r="AC46" s="31">
        <v>88690</v>
      </c>
      <c r="AE46" t="s">
        <v>138</v>
      </c>
      <c r="AF46" t="s">
        <v>139</v>
      </c>
      <c r="AG46" s="31">
        <v>46640</v>
      </c>
      <c r="AH46" s="31">
        <v>65390</v>
      </c>
      <c r="AI46" s="31">
        <v>93030</v>
      </c>
      <c r="AK46" t="s">
        <v>138</v>
      </c>
      <c r="AL46" t="s">
        <v>139</v>
      </c>
      <c r="AM46" s="31">
        <v>47970</v>
      </c>
      <c r="AN46" s="31">
        <v>66670</v>
      </c>
      <c r="AO46" s="31">
        <v>94240</v>
      </c>
      <c r="AQ46" t="s">
        <v>138</v>
      </c>
      <c r="AR46" t="s">
        <v>139</v>
      </c>
      <c r="AS46" s="31">
        <v>46960</v>
      </c>
      <c r="AT46" s="31">
        <v>66010</v>
      </c>
      <c r="AU46" s="31">
        <v>94080</v>
      </c>
      <c r="AW46" t="s">
        <v>138</v>
      </c>
      <c r="AX46" t="s">
        <v>139</v>
      </c>
      <c r="AY46" s="31">
        <v>49370</v>
      </c>
      <c r="AZ46" s="31">
        <v>66790</v>
      </c>
      <c r="BA46" s="31">
        <v>92470</v>
      </c>
      <c r="BC46" t="s">
        <v>138</v>
      </c>
      <c r="BD46" t="s">
        <v>139</v>
      </c>
      <c r="BE46" s="31">
        <v>48600</v>
      </c>
      <c r="BF46" s="31">
        <v>67970</v>
      </c>
      <c r="BG46" s="31">
        <v>96510</v>
      </c>
      <c r="BI46" t="s">
        <v>138</v>
      </c>
      <c r="BJ46" t="s">
        <v>139</v>
      </c>
      <c r="BK46" s="31">
        <v>47120</v>
      </c>
      <c r="BL46" s="31">
        <v>68030</v>
      </c>
      <c r="BM46" s="31">
        <v>98840</v>
      </c>
      <c r="BO46" t="s">
        <v>138</v>
      </c>
      <c r="BP46" t="s">
        <v>139</v>
      </c>
      <c r="BQ46" s="31">
        <v>47120</v>
      </c>
      <c r="BR46" s="31">
        <v>68030</v>
      </c>
      <c r="BS46" s="31">
        <v>98840</v>
      </c>
      <c r="BU46" t="s">
        <v>138</v>
      </c>
      <c r="BV46" t="s">
        <v>139</v>
      </c>
      <c r="BW46" s="31">
        <v>47120</v>
      </c>
      <c r="BX46" s="31">
        <v>68030</v>
      </c>
      <c r="BY46" s="31">
        <v>98840</v>
      </c>
    </row>
    <row r="47" spans="1:77">
      <c r="A47" t="s">
        <v>140</v>
      </c>
      <c r="B47" t="s">
        <v>141</v>
      </c>
      <c r="C47" s="31">
        <v>55680</v>
      </c>
      <c r="D47" s="31">
        <v>76570</v>
      </c>
      <c r="E47" s="31">
        <v>102800</v>
      </c>
      <c r="F47" s="31"/>
      <c r="G47" t="s">
        <v>140</v>
      </c>
      <c r="H47" t="s">
        <v>141</v>
      </c>
      <c r="I47" s="31">
        <v>64340</v>
      </c>
      <c r="J47" s="31">
        <v>77260</v>
      </c>
      <c r="K47" s="31">
        <v>93470</v>
      </c>
      <c r="M47" t="s">
        <v>140</v>
      </c>
      <c r="N47" t="s">
        <v>141</v>
      </c>
      <c r="O47" s="31">
        <v>47910</v>
      </c>
      <c r="P47" s="31">
        <v>74190</v>
      </c>
      <c r="Q47" s="31">
        <v>107200</v>
      </c>
      <c r="S47" t="s">
        <v>140</v>
      </c>
      <c r="T47" t="s">
        <v>141</v>
      </c>
      <c r="U47" s="31">
        <v>57110</v>
      </c>
      <c r="V47" s="31">
        <v>73950</v>
      </c>
      <c r="W47" s="31">
        <v>95100</v>
      </c>
      <c r="Y47" t="s">
        <v>140</v>
      </c>
      <c r="Z47" t="s">
        <v>141</v>
      </c>
      <c r="AA47" s="31">
        <v>60630</v>
      </c>
      <c r="AB47" s="31">
        <v>75580</v>
      </c>
      <c r="AC47" s="31">
        <v>94340</v>
      </c>
      <c r="AE47" t="s">
        <v>140</v>
      </c>
      <c r="AF47" t="s">
        <v>141</v>
      </c>
      <c r="AG47" s="31">
        <v>53980</v>
      </c>
      <c r="AH47" s="31">
        <v>68810</v>
      </c>
      <c r="AI47" s="31">
        <v>87420</v>
      </c>
      <c r="AK47" t="s">
        <v>140</v>
      </c>
      <c r="AL47" t="s">
        <v>141</v>
      </c>
      <c r="AM47" s="31">
        <v>54230</v>
      </c>
      <c r="AN47" s="31">
        <v>69170</v>
      </c>
      <c r="AO47" s="31">
        <v>87920</v>
      </c>
      <c r="AQ47" t="s">
        <v>140</v>
      </c>
      <c r="AR47" t="s">
        <v>141</v>
      </c>
      <c r="AS47" s="31">
        <v>57030</v>
      </c>
      <c r="AT47" s="31">
        <v>70330</v>
      </c>
      <c r="AU47" s="31">
        <v>87030</v>
      </c>
      <c r="AW47" t="s">
        <v>140</v>
      </c>
      <c r="AX47" t="s">
        <v>141</v>
      </c>
      <c r="AY47" s="31">
        <v>55830</v>
      </c>
      <c r="AZ47" s="31">
        <v>71930</v>
      </c>
      <c r="BA47" s="31">
        <v>92140</v>
      </c>
      <c r="BC47" t="s">
        <v>140</v>
      </c>
      <c r="BD47" t="s">
        <v>141</v>
      </c>
      <c r="BE47" s="31">
        <v>50320</v>
      </c>
      <c r="BF47" s="31">
        <v>71270</v>
      </c>
      <c r="BG47" s="31">
        <v>97570</v>
      </c>
      <c r="BI47" t="s">
        <v>140</v>
      </c>
      <c r="BJ47" t="s">
        <v>141</v>
      </c>
      <c r="BK47" s="31">
        <v>47800</v>
      </c>
      <c r="BL47" s="31">
        <v>69830</v>
      </c>
      <c r="BM47" s="31">
        <v>97490</v>
      </c>
      <c r="BO47" t="s">
        <v>140</v>
      </c>
      <c r="BP47" t="s">
        <v>141</v>
      </c>
      <c r="BQ47" s="31">
        <v>47800</v>
      </c>
      <c r="BR47" s="31">
        <v>69830</v>
      </c>
      <c r="BS47" s="31">
        <v>97490</v>
      </c>
      <c r="BU47" t="s">
        <v>140</v>
      </c>
      <c r="BV47" t="s">
        <v>141</v>
      </c>
      <c r="BW47" s="31">
        <v>47800</v>
      </c>
      <c r="BX47" s="31">
        <v>69830</v>
      </c>
      <c r="BY47" s="31">
        <v>97490</v>
      </c>
    </row>
    <row r="48" spans="1:77">
      <c r="A48" t="s">
        <v>142</v>
      </c>
      <c r="B48" t="s">
        <v>143</v>
      </c>
      <c r="C48" s="31">
        <v>46920</v>
      </c>
      <c r="D48" s="31">
        <v>63780</v>
      </c>
      <c r="E48" s="31">
        <v>92560</v>
      </c>
      <c r="F48" s="31"/>
      <c r="G48" t="s">
        <v>142</v>
      </c>
      <c r="H48" t="s">
        <v>143</v>
      </c>
      <c r="I48" s="31">
        <v>47400</v>
      </c>
      <c r="J48" s="31">
        <v>61390</v>
      </c>
      <c r="K48" s="31">
        <v>85270</v>
      </c>
      <c r="M48" t="s">
        <v>142</v>
      </c>
      <c r="N48" t="s">
        <v>143</v>
      </c>
      <c r="O48" s="31">
        <v>43900</v>
      </c>
      <c r="P48" s="31">
        <v>62960</v>
      </c>
      <c r="Q48" s="31">
        <v>95470</v>
      </c>
      <c r="S48" t="s">
        <v>142</v>
      </c>
      <c r="T48" t="s">
        <v>143</v>
      </c>
      <c r="U48" s="31">
        <v>45450</v>
      </c>
      <c r="V48" s="31">
        <v>62090</v>
      </c>
      <c r="W48" s="31">
        <v>90490</v>
      </c>
      <c r="Y48" t="s">
        <v>142</v>
      </c>
      <c r="Z48" t="s">
        <v>143</v>
      </c>
      <c r="AA48" s="31">
        <v>48160</v>
      </c>
      <c r="AB48" s="31">
        <v>61060</v>
      </c>
      <c r="AC48" s="31">
        <v>83090</v>
      </c>
      <c r="AE48" t="s">
        <v>142</v>
      </c>
      <c r="AF48" t="s">
        <v>143</v>
      </c>
      <c r="AG48" s="31">
        <v>47890</v>
      </c>
      <c r="AH48" s="31">
        <v>64240</v>
      </c>
      <c r="AI48" s="31">
        <v>92140</v>
      </c>
      <c r="AK48" t="s">
        <v>142</v>
      </c>
      <c r="AL48" t="s">
        <v>143</v>
      </c>
      <c r="AM48" s="31">
        <v>47440</v>
      </c>
      <c r="AN48" s="31">
        <v>64080</v>
      </c>
      <c r="AO48" s="31">
        <v>92470</v>
      </c>
      <c r="AQ48" t="s">
        <v>142</v>
      </c>
      <c r="AR48" t="s">
        <v>143</v>
      </c>
      <c r="AS48" s="31">
        <v>49280</v>
      </c>
      <c r="AT48" s="31">
        <v>65810</v>
      </c>
      <c r="AU48" s="31">
        <v>94030</v>
      </c>
      <c r="AW48" t="s">
        <v>142</v>
      </c>
      <c r="AX48" t="s">
        <v>143</v>
      </c>
      <c r="AY48" s="31">
        <v>47440</v>
      </c>
      <c r="AZ48" s="31">
        <v>62010</v>
      </c>
      <c r="BA48" s="31">
        <v>86890</v>
      </c>
      <c r="BC48" t="s">
        <v>142</v>
      </c>
      <c r="BD48" t="s">
        <v>143</v>
      </c>
      <c r="BE48" s="31">
        <v>45280</v>
      </c>
      <c r="BF48" s="31">
        <v>63620</v>
      </c>
      <c r="BG48" s="31">
        <v>94930</v>
      </c>
      <c r="BI48" t="s">
        <v>142</v>
      </c>
      <c r="BJ48" t="s">
        <v>143</v>
      </c>
      <c r="BK48" s="31">
        <v>44050</v>
      </c>
      <c r="BL48" s="31">
        <v>61930</v>
      </c>
      <c r="BM48" s="31">
        <v>92430</v>
      </c>
      <c r="BO48" t="s">
        <v>142</v>
      </c>
      <c r="BP48" t="s">
        <v>143</v>
      </c>
      <c r="BQ48" s="31">
        <v>44130</v>
      </c>
      <c r="BR48" s="31">
        <v>70650</v>
      </c>
      <c r="BS48" s="31">
        <v>115920</v>
      </c>
      <c r="BU48" t="s">
        <v>142</v>
      </c>
      <c r="BV48" t="s">
        <v>143</v>
      </c>
      <c r="BW48" s="31">
        <v>43900</v>
      </c>
      <c r="BX48" s="31">
        <v>62960</v>
      </c>
      <c r="BY48" s="31">
        <v>95470</v>
      </c>
    </row>
    <row r="49" spans="1:77">
      <c r="A49" t="s">
        <v>144</v>
      </c>
      <c r="B49" t="s">
        <v>145</v>
      </c>
      <c r="C49" s="31" t="s">
        <v>55</v>
      </c>
      <c r="D49" s="31" t="s">
        <v>55</v>
      </c>
      <c r="E49" s="31" t="s">
        <v>55</v>
      </c>
      <c r="F49" s="31"/>
      <c r="G49" t="s">
        <v>144</v>
      </c>
      <c r="H49" t="s">
        <v>145</v>
      </c>
      <c r="I49" s="31" t="s">
        <v>55</v>
      </c>
      <c r="J49" s="31" t="s">
        <v>55</v>
      </c>
      <c r="K49" s="31" t="s">
        <v>55</v>
      </c>
      <c r="M49" t="s">
        <v>144</v>
      </c>
      <c r="N49" t="s">
        <v>145</v>
      </c>
      <c r="O49" s="31">
        <v>33780</v>
      </c>
      <c r="P49" s="31">
        <v>43680</v>
      </c>
      <c r="Q49" s="31">
        <v>57220</v>
      </c>
      <c r="S49" t="s">
        <v>144</v>
      </c>
      <c r="T49" t="s">
        <v>145</v>
      </c>
      <c r="U49" s="31" t="s">
        <v>55</v>
      </c>
      <c r="V49" s="31" t="s">
        <v>55</v>
      </c>
      <c r="W49" s="31" t="s">
        <v>55</v>
      </c>
      <c r="Y49" t="s">
        <v>144</v>
      </c>
      <c r="Z49" t="s">
        <v>145</v>
      </c>
      <c r="AA49" s="31" t="s">
        <v>55</v>
      </c>
      <c r="AB49" s="31" t="s">
        <v>55</v>
      </c>
      <c r="AC49" s="31" t="s">
        <v>55</v>
      </c>
      <c r="AE49" t="s">
        <v>144</v>
      </c>
      <c r="AF49" t="s">
        <v>145</v>
      </c>
      <c r="AG49" s="31" t="s">
        <v>55</v>
      </c>
      <c r="AH49" s="31" t="s">
        <v>55</v>
      </c>
      <c r="AI49" s="31" t="s">
        <v>55</v>
      </c>
      <c r="AK49" t="s">
        <v>144</v>
      </c>
      <c r="AL49" t="s">
        <v>145</v>
      </c>
      <c r="AM49" s="31" t="s">
        <v>55</v>
      </c>
      <c r="AN49" s="31" t="s">
        <v>55</v>
      </c>
      <c r="AO49" s="31" t="s">
        <v>55</v>
      </c>
      <c r="AQ49" t="s">
        <v>144</v>
      </c>
      <c r="AR49" t="s">
        <v>145</v>
      </c>
      <c r="AS49" s="31" t="s">
        <v>55</v>
      </c>
      <c r="AT49" s="31" t="s">
        <v>55</v>
      </c>
      <c r="AU49" s="31" t="s">
        <v>55</v>
      </c>
      <c r="AW49" t="s">
        <v>144</v>
      </c>
      <c r="AX49" t="s">
        <v>145</v>
      </c>
      <c r="AY49" s="31" t="s">
        <v>55</v>
      </c>
      <c r="AZ49" s="31" t="s">
        <v>55</v>
      </c>
      <c r="BA49" s="31" t="s">
        <v>55</v>
      </c>
      <c r="BC49" t="s">
        <v>144</v>
      </c>
      <c r="BD49" t="s">
        <v>145</v>
      </c>
      <c r="BE49" s="31">
        <v>33780</v>
      </c>
      <c r="BF49" s="31">
        <v>43680</v>
      </c>
      <c r="BG49" s="31">
        <v>57220</v>
      </c>
      <c r="BI49" t="s">
        <v>144</v>
      </c>
      <c r="BJ49" t="s">
        <v>145</v>
      </c>
      <c r="BK49" s="31">
        <v>33780</v>
      </c>
      <c r="BL49" s="31">
        <v>43680</v>
      </c>
      <c r="BM49" s="31">
        <v>57220</v>
      </c>
      <c r="BO49" t="s">
        <v>144</v>
      </c>
      <c r="BP49" t="s">
        <v>145</v>
      </c>
      <c r="BQ49" s="31">
        <v>33780</v>
      </c>
      <c r="BR49" s="31">
        <v>43680</v>
      </c>
      <c r="BS49" s="31">
        <v>57220</v>
      </c>
      <c r="BU49" t="s">
        <v>144</v>
      </c>
      <c r="BV49" t="s">
        <v>145</v>
      </c>
      <c r="BW49" s="31">
        <v>33780</v>
      </c>
      <c r="BX49" s="31">
        <v>43680</v>
      </c>
      <c r="BY49" s="31">
        <v>57220</v>
      </c>
    </row>
    <row r="50" spans="1:77">
      <c r="A50" t="s">
        <v>146</v>
      </c>
      <c r="B50" t="s">
        <v>147</v>
      </c>
      <c r="C50" s="31">
        <v>85770</v>
      </c>
      <c r="D50" s="31">
        <v>97580</v>
      </c>
      <c r="E50" s="31">
        <v>128880</v>
      </c>
      <c r="F50" s="31"/>
      <c r="G50" t="s">
        <v>146</v>
      </c>
      <c r="H50" t="s">
        <v>147</v>
      </c>
      <c r="I50" s="31">
        <v>88830</v>
      </c>
      <c r="J50" s="31">
        <v>101370</v>
      </c>
      <c r="K50" s="31">
        <v>134630</v>
      </c>
      <c r="M50" t="s">
        <v>146</v>
      </c>
      <c r="N50" t="s">
        <v>147</v>
      </c>
      <c r="O50" s="31">
        <v>85590</v>
      </c>
      <c r="P50" s="31">
        <v>99070</v>
      </c>
      <c r="Q50" s="31">
        <v>134810</v>
      </c>
      <c r="S50" t="s">
        <v>146</v>
      </c>
      <c r="T50" t="s">
        <v>147</v>
      </c>
      <c r="U50" s="31">
        <v>90630</v>
      </c>
      <c r="V50" s="31">
        <v>110550</v>
      </c>
      <c r="W50" s="31">
        <v>163370</v>
      </c>
      <c r="Y50" t="s">
        <v>146</v>
      </c>
      <c r="Z50" t="s">
        <v>147</v>
      </c>
      <c r="AA50" s="31">
        <v>81590</v>
      </c>
      <c r="AB50" s="31">
        <v>95460</v>
      </c>
      <c r="AC50" s="31">
        <v>132220</v>
      </c>
      <c r="AE50" t="s">
        <v>146</v>
      </c>
      <c r="AF50" t="s">
        <v>147</v>
      </c>
      <c r="AG50" s="31">
        <v>73350</v>
      </c>
      <c r="AH50" s="31">
        <v>82720</v>
      </c>
      <c r="AI50" s="31">
        <v>107550</v>
      </c>
      <c r="AK50" t="s">
        <v>146</v>
      </c>
      <c r="AL50" t="s">
        <v>147</v>
      </c>
      <c r="AM50" s="31">
        <v>75990</v>
      </c>
      <c r="AN50" s="31">
        <v>86340</v>
      </c>
      <c r="AO50" s="31">
        <v>113760</v>
      </c>
      <c r="AQ50" t="s">
        <v>146</v>
      </c>
      <c r="AR50" t="s">
        <v>147</v>
      </c>
      <c r="AS50" s="31">
        <v>72770</v>
      </c>
      <c r="AT50" s="31">
        <v>80690</v>
      </c>
      <c r="AU50" s="31">
        <v>101690</v>
      </c>
      <c r="AW50" t="s">
        <v>146</v>
      </c>
      <c r="AX50" t="s">
        <v>147</v>
      </c>
      <c r="AY50" s="31">
        <v>72280</v>
      </c>
      <c r="AZ50" s="31">
        <v>81510</v>
      </c>
      <c r="BA50" s="31">
        <v>105950</v>
      </c>
      <c r="BC50" t="s">
        <v>146</v>
      </c>
      <c r="BD50" t="s">
        <v>147</v>
      </c>
      <c r="BE50" s="31">
        <v>81060</v>
      </c>
      <c r="BF50" s="31">
        <v>90610</v>
      </c>
      <c r="BG50" s="31">
        <v>115910</v>
      </c>
      <c r="BI50" t="s">
        <v>146</v>
      </c>
      <c r="BJ50" t="s">
        <v>147</v>
      </c>
      <c r="BK50" s="31">
        <v>64990</v>
      </c>
      <c r="BL50" s="31">
        <v>77660</v>
      </c>
      <c r="BM50" s="31">
        <v>111270</v>
      </c>
      <c r="BO50" t="s">
        <v>146</v>
      </c>
      <c r="BP50" t="s">
        <v>147</v>
      </c>
      <c r="BQ50" s="31">
        <v>73680</v>
      </c>
      <c r="BR50" s="31">
        <v>83980</v>
      </c>
      <c r="BS50" s="31">
        <v>111270</v>
      </c>
      <c r="BU50" t="s">
        <v>146</v>
      </c>
      <c r="BV50" t="s">
        <v>147</v>
      </c>
      <c r="BW50" s="31">
        <v>75240</v>
      </c>
      <c r="BX50" s="31">
        <v>85380</v>
      </c>
      <c r="BY50" s="31">
        <v>112270</v>
      </c>
    </row>
    <row r="51" spans="1:77">
      <c r="A51" t="s">
        <v>148</v>
      </c>
      <c r="B51" t="s">
        <v>149</v>
      </c>
      <c r="C51" s="31" t="s">
        <v>55</v>
      </c>
      <c r="D51" s="31" t="s">
        <v>55</v>
      </c>
      <c r="E51" s="31" t="s">
        <v>55</v>
      </c>
      <c r="F51" s="31"/>
      <c r="G51" t="s">
        <v>148</v>
      </c>
      <c r="H51" t="s">
        <v>149</v>
      </c>
      <c r="I51" s="31" t="s">
        <v>55</v>
      </c>
      <c r="J51" s="31" t="s">
        <v>55</v>
      </c>
      <c r="K51" s="31" t="s">
        <v>55</v>
      </c>
      <c r="M51" t="s">
        <v>148</v>
      </c>
      <c r="N51" t="s">
        <v>149</v>
      </c>
      <c r="O51" s="31">
        <v>29580</v>
      </c>
      <c r="P51" s="31">
        <v>35730</v>
      </c>
      <c r="Q51" s="31">
        <v>44490</v>
      </c>
      <c r="S51" t="s">
        <v>148</v>
      </c>
      <c r="T51" t="s">
        <v>149</v>
      </c>
      <c r="U51" s="31" t="s">
        <v>55</v>
      </c>
      <c r="V51" s="31" t="s">
        <v>55</v>
      </c>
      <c r="W51" s="31" t="s">
        <v>55</v>
      </c>
      <c r="Y51" t="s">
        <v>148</v>
      </c>
      <c r="Z51" t="s">
        <v>149</v>
      </c>
      <c r="AA51" s="31" t="s">
        <v>55</v>
      </c>
      <c r="AB51" s="31" t="s">
        <v>55</v>
      </c>
      <c r="AC51" s="31" t="s">
        <v>55</v>
      </c>
      <c r="AE51" t="s">
        <v>148</v>
      </c>
      <c r="AF51" t="s">
        <v>149</v>
      </c>
      <c r="AG51" s="31" t="s">
        <v>55</v>
      </c>
      <c r="AH51" s="31" t="s">
        <v>55</v>
      </c>
      <c r="AI51" s="31" t="s">
        <v>55</v>
      </c>
      <c r="AK51" t="s">
        <v>148</v>
      </c>
      <c r="AL51" t="s">
        <v>149</v>
      </c>
      <c r="AM51" s="31" t="s">
        <v>55</v>
      </c>
      <c r="AN51" s="31" t="s">
        <v>55</v>
      </c>
      <c r="AO51" s="31" t="s">
        <v>55</v>
      </c>
      <c r="AQ51" t="s">
        <v>148</v>
      </c>
      <c r="AR51" t="s">
        <v>149</v>
      </c>
      <c r="AS51" s="31" t="s">
        <v>55</v>
      </c>
      <c r="AT51" s="31" t="s">
        <v>55</v>
      </c>
      <c r="AU51" s="31" t="s">
        <v>55</v>
      </c>
      <c r="AW51" t="s">
        <v>148</v>
      </c>
      <c r="AX51" t="s">
        <v>149</v>
      </c>
      <c r="AY51" s="31" t="s">
        <v>55</v>
      </c>
      <c r="AZ51" s="31" t="s">
        <v>55</v>
      </c>
      <c r="BA51" s="31" t="s">
        <v>55</v>
      </c>
      <c r="BC51" t="s">
        <v>148</v>
      </c>
      <c r="BD51" t="s">
        <v>149</v>
      </c>
      <c r="BE51" s="31">
        <v>29580</v>
      </c>
      <c r="BF51" s="31">
        <v>35730</v>
      </c>
      <c r="BG51" s="31">
        <v>44490</v>
      </c>
      <c r="BI51" t="s">
        <v>148</v>
      </c>
      <c r="BJ51" t="s">
        <v>149</v>
      </c>
      <c r="BK51" s="31">
        <v>29580</v>
      </c>
      <c r="BL51" s="31">
        <v>35730</v>
      </c>
      <c r="BM51" s="31">
        <v>44490</v>
      </c>
      <c r="BO51" t="s">
        <v>148</v>
      </c>
      <c r="BP51" t="s">
        <v>149</v>
      </c>
      <c r="BQ51" s="31">
        <v>29580</v>
      </c>
      <c r="BR51" s="31">
        <v>35730</v>
      </c>
      <c r="BS51" s="31">
        <v>44490</v>
      </c>
      <c r="BU51" t="s">
        <v>148</v>
      </c>
      <c r="BV51" t="s">
        <v>149</v>
      </c>
      <c r="BW51" s="31">
        <v>29580</v>
      </c>
      <c r="BX51" s="31">
        <v>35730</v>
      </c>
      <c r="BY51" s="31">
        <v>44490</v>
      </c>
    </row>
    <row r="52" spans="1:77">
      <c r="A52" t="s">
        <v>150</v>
      </c>
      <c r="B52" t="s">
        <v>151</v>
      </c>
      <c r="C52" s="31">
        <v>41370</v>
      </c>
      <c r="D52" s="31">
        <v>60050</v>
      </c>
      <c r="E52" s="31">
        <v>90520</v>
      </c>
      <c r="F52" s="31"/>
      <c r="G52" t="s">
        <v>150</v>
      </c>
      <c r="H52" t="s">
        <v>151</v>
      </c>
      <c r="I52" s="31">
        <v>41250</v>
      </c>
      <c r="J52" s="31">
        <v>61370</v>
      </c>
      <c r="K52" s="31">
        <v>94220</v>
      </c>
      <c r="M52" t="s">
        <v>150</v>
      </c>
      <c r="N52" t="s">
        <v>151</v>
      </c>
      <c r="O52" s="31" t="s">
        <v>55</v>
      </c>
      <c r="P52" s="31" t="s">
        <v>55</v>
      </c>
      <c r="Q52" s="31" t="s">
        <v>55</v>
      </c>
      <c r="S52" t="s">
        <v>150</v>
      </c>
      <c r="T52" t="s">
        <v>151</v>
      </c>
      <c r="U52" s="31">
        <v>51600</v>
      </c>
      <c r="V52" s="31">
        <v>62480</v>
      </c>
      <c r="W52" s="31">
        <v>80230</v>
      </c>
      <c r="Y52" t="s">
        <v>150</v>
      </c>
      <c r="Z52" t="s">
        <v>151</v>
      </c>
      <c r="AA52" s="31" t="s">
        <v>55</v>
      </c>
      <c r="AB52" s="31" t="s">
        <v>55</v>
      </c>
      <c r="AC52" s="31" t="s">
        <v>55</v>
      </c>
      <c r="AE52" t="s">
        <v>150</v>
      </c>
      <c r="AF52" t="s">
        <v>151</v>
      </c>
      <c r="AG52" s="31">
        <v>42560</v>
      </c>
      <c r="AH52" s="31">
        <v>60000</v>
      </c>
      <c r="AI52" s="31">
        <v>88450</v>
      </c>
      <c r="AK52" t="s">
        <v>150</v>
      </c>
      <c r="AL52" t="s">
        <v>151</v>
      </c>
      <c r="AM52" s="31">
        <v>42270</v>
      </c>
      <c r="AN52" s="31">
        <v>60040</v>
      </c>
      <c r="AO52" s="31">
        <v>89040</v>
      </c>
      <c r="AQ52" t="s">
        <v>150</v>
      </c>
      <c r="AR52" t="s">
        <v>151</v>
      </c>
      <c r="AS52" s="31">
        <v>42900</v>
      </c>
      <c r="AT52" s="31">
        <v>60340</v>
      </c>
      <c r="AU52" s="31">
        <v>88800</v>
      </c>
      <c r="AW52" t="s">
        <v>150</v>
      </c>
      <c r="AX52" t="s">
        <v>151</v>
      </c>
      <c r="AY52" s="31">
        <v>42960</v>
      </c>
      <c r="AZ52" s="31">
        <v>60510</v>
      </c>
      <c r="BA52" s="31">
        <v>89150</v>
      </c>
      <c r="BC52" t="s">
        <v>150</v>
      </c>
      <c r="BD52" t="s">
        <v>151</v>
      </c>
      <c r="BE52" s="31" t="s">
        <v>55</v>
      </c>
      <c r="BF52" s="31" t="s">
        <v>55</v>
      </c>
      <c r="BG52" s="31" t="s">
        <v>55</v>
      </c>
      <c r="BI52" t="s">
        <v>150</v>
      </c>
      <c r="BJ52" t="s">
        <v>151</v>
      </c>
      <c r="BK52" s="31" t="s">
        <v>55</v>
      </c>
      <c r="BL52" s="31" t="s">
        <v>55</v>
      </c>
      <c r="BM52" s="31" t="s">
        <v>55</v>
      </c>
      <c r="BO52" t="s">
        <v>150</v>
      </c>
      <c r="BP52" t="s">
        <v>151</v>
      </c>
      <c r="BQ52" s="31" t="s">
        <v>55</v>
      </c>
      <c r="BR52" s="31" t="s">
        <v>55</v>
      </c>
      <c r="BS52" s="31" t="s">
        <v>55</v>
      </c>
      <c r="BU52" t="s">
        <v>150</v>
      </c>
      <c r="BV52" t="s">
        <v>151</v>
      </c>
      <c r="BW52" s="31" t="s">
        <v>55</v>
      </c>
      <c r="BX52" s="31" t="s">
        <v>55</v>
      </c>
      <c r="BY52" s="31" t="s">
        <v>55</v>
      </c>
    </row>
    <row r="53" spans="1:77">
      <c r="A53" t="s">
        <v>152</v>
      </c>
      <c r="B53" t="s">
        <v>153</v>
      </c>
      <c r="C53" s="31">
        <v>46570</v>
      </c>
      <c r="D53" s="31">
        <v>62520</v>
      </c>
      <c r="E53" s="31">
        <v>80400</v>
      </c>
      <c r="F53" s="31"/>
      <c r="G53" t="s">
        <v>152</v>
      </c>
      <c r="H53" t="s">
        <v>153</v>
      </c>
      <c r="I53" s="31">
        <v>49590</v>
      </c>
      <c r="J53" s="31">
        <v>63090</v>
      </c>
      <c r="K53" s="31">
        <v>78220</v>
      </c>
      <c r="M53" t="s">
        <v>152</v>
      </c>
      <c r="N53" t="s">
        <v>153</v>
      </c>
      <c r="O53" s="31">
        <v>51410</v>
      </c>
      <c r="P53" s="31">
        <v>62690</v>
      </c>
      <c r="Q53" s="31">
        <v>75330</v>
      </c>
      <c r="S53" t="s">
        <v>152</v>
      </c>
      <c r="T53" t="s">
        <v>153</v>
      </c>
      <c r="U53" s="31">
        <v>51100</v>
      </c>
      <c r="V53" s="31">
        <v>62720</v>
      </c>
      <c r="W53" s="31">
        <v>75750</v>
      </c>
      <c r="Y53" t="s">
        <v>152</v>
      </c>
      <c r="Z53" t="s">
        <v>153</v>
      </c>
      <c r="AA53" s="31">
        <v>52410</v>
      </c>
      <c r="AB53" s="31">
        <v>62410</v>
      </c>
      <c r="AC53" s="31">
        <v>73610</v>
      </c>
      <c r="AE53" t="s">
        <v>152</v>
      </c>
      <c r="AF53" t="s">
        <v>153</v>
      </c>
      <c r="AG53" s="31">
        <v>52110</v>
      </c>
      <c r="AH53" s="31">
        <v>66350</v>
      </c>
      <c r="AI53" s="31">
        <v>82330</v>
      </c>
      <c r="AK53" t="s">
        <v>152</v>
      </c>
      <c r="AL53" t="s">
        <v>153</v>
      </c>
      <c r="AM53" s="31">
        <v>48790</v>
      </c>
      <c r="AN53" s="31">
        <v>63650</v>
      </c>
      <c r="AO53" s="31">
        <v>80310</v>
      </c>
      <c r="AQ53" t="s">
        <v>152</v>
      </c>
      <c r="AR53" t="s">
        <v>153</v>
      </c>
      <c r="AS53" s="31">
        <v>48690</v>
      </c>
      <c r="AT53" s="31">
        <v>63960</v>
      </c>
      <c r="AU53" s="31">
        <v>81080</v>
      </c>
      <c r="AW53" t="s">
        <v>152</v>
      </c>
      <c r="AX53" t="s">
        <v>153</v>
      </c>
      <c r="AY53" s="31">
        <v>49710</v>
      </c>
      <c r="AZ53" s="31">
        <v>64090</v>
      </c>
      <c r="BA53" s="31">
        <v>80220</v>
      </c>
      <c r="BC53" t="s">
        <v>152</v>
      </c>
      <c r="BD53" t="s">
        <v>153</v>
      </c>
      <c r="BE53" s="31">
        <v>52940</v>
      </c>
      <c r="BF53" s="31">
        <v>63910</v>
      </c>
      <c r="BG53" s="31">
        <v>76200</v>
      </c>
      <c r="BI53" t="s">
        <v>152</v>
      </c>
      <c r="BJ53" t="s">
        <v>153</v>
      </c>
      <c r="BK53" s="31">
        <v>57410</v>
      </c>
      <c r="BL53" s="31">
        <v>68180</v>
      </c>
      <c r="BM53" s="31">
        <v>80250</v>
      </c>
      <c r="BO53" t="s">
        <v>152</v>
      </c>
      <c r="BP53" t="s">
        <v>153</v>
      </c>
      <c r="BQ53" s="31">
        <v>53550</v>
      </c>
      <c r="BR53" s="31">
        <v>64130</v>
      </c>
      <c r="BS53" s="31">
        <v>76000</v>
      </c>
      <c r="BU53" t="s">
        <v>152</v>
      </c>
      <c r="BV53" t="s">
        <v>153</v>
      </c>
      <c r="BW53" s="31">
        <v>53550</v>
      </c>
      <c r="BX53" s="31">
        <v>64130</v>
      </c>
      <c r="BY53" s="31">
        <v>76000</v>
      </c>
    </row>
    <row r="54" spans="1:77">
      <c r="A54" t="s">
        <v>154</v>
      </c>
      <c r="B54" t="s">
        <v>155</v>
      </c>
      <c r="C54" s="31">
        <v>39160</v>
      </c>
      <c r="D54" s="31">
        <v>46520</v>
      </c>
      <c r="E54" s="31">
        <v>58480</v>
      </c>
      <c r="F54" s="31"/>
      <c r="G54" t="s">
        <v>154</v>
      </c>
      <c r="H54" t="s">
        <v>155</v>
      </c>
      <c r="I54" s="31">
        <v>35800</v>
      </c>
      <c r="J54" s="31">
        <v>44370</v>
      </c>
      <c r="K54" s="31">
        <v>58280</v>
      </c>
      <c r="M54" t="s">
        <v>154</v>
      </c>
      <c r="N54" t="s">
        <v>155</v>
      </c>
      <c r="O54" s="31">
        <v>33610</v>
      </c>
      <c r="P54" s="31">
        <v>42610</v>
      </c>
      <c r="Q54" s="31">
        <v>57230</v>
      </c>
      <c r="S54" t="s">
        <v>154</v>
      </c>
      <c r="T54" t="s">
        <v>155</v>
      </c>
      <c r="U54" s="31">
        <v>35020</v>
      </c>
      <c r="V54" s="31">
        <v>42080</v>
      </c>
      <c r="W54" s="31">
        <v>53550</v>
      </c>
      <c r="Y54" t="s">
        <v>154</v>
      </c>
      <c r="Z54" t="s">
        <v>155</v>
      </c>
      <c r="AA54" s="31">
        <v>33540</v>
      </c>
      <c r="AB54" s="31">
        <v>42620</v>
      </c>
      <c r="AC54" s="31">
        <v>57350</v>
      </c>
      <c r="AE54" t="s">
        <v>154</v>
      </c>
      <c r="AF54" t="s">
        <v>155</v>
      </c>
      <c r="AG54" s="31">
        <v>40430</v>
      </c>
      <c r="AH54" s="31">
        <v>47580</v>
      </c>
      <c r="AI54" s="31">
        <v>59180</v>
      </c>
      <c r="AK54" t="s">
        <v>154</v>
      </c>
      <c r="AL54" t="s">
        <v>155</v>
      </c>
      <c r="AM54" s="31">
        <v>38940</v>
      </c>
      <c r="AN54" s="31">
        <v>46320</v>
      </c>
      <c r="AO54" s="31">
        <v>58290</v>
      </c>
      <c r="AQ54" t="s">
        <v>154</v>
      </c>
      <c r="AR54" t="s">
        <v>155</v>
      </c>
      <c r="AS54" s="31">
        <v>38710</v>
      </c>
      <c r="AT54" s="31">
        <v>45980</v>
      </c>
      <c r="AU54" s="31">
        <v>57780</v>
      </c>
      <c r="AW54" t="s">
        <v>154</v>
      </c>
      <c r="AX54" t="s">
        <v>155</v>
      </c>
      <c r="AY54" s="31">
        <v>40590</v>
      </c>
      <c r="AZ54" s="31">
        <v>47290</v>
      </c>
      <c r="BA54" s="31">
        <v>58170</v>
      </c>
      <c r="BC54" t="s">
        <v>154</v>
      </c>
      <c r="BD54" t="s">
        <v>155</v>
      </c>
      <c r="BE54" s="31">
        <v>34300</v>
      </c>
      <c r="BF54" s="31">
        <v>43040</v>
      </c>
      <c r="BG54" s="31">
        <v>57240</v>
      </c>
      <c r="BI54" t="s">
        <v>154</v>
      </c>
      <c r="BJ54" t="s">
        <v>155</v>
      </c>
      <c r="BK54" s="31">
        <v>36550</v>
      </c>
      <c r="BL54" s="31">
        <v>44840</v>
      </c>
      <c r="BM54" s="31">
        <v>58300</v>
      </c>
      <c r="BO54" t="s">
        <v>154</v>
      </c>
      <c r="BP54" t="s">
        <v>155</v>
      </c>
      <c r="BQ54" s="31">
        <v>36550</v>
      </c>
      <c r="BR54" s="31">
        <v>44840</v>
      </c>
      <c r="BS54" s="31">
        <v>58300</v>
      </c>
      <c r="BU54" t="s">
        <v>154</v>
      </c>
      <c r="BV54" t="s">
        <v>155</v>
      </c>
      <c r="BW54" s="31">
        <v>36550</v>
      </c>
      <c r="BX54" s="31">
        <v>44840</v>
      </c>
      <c r="BY54" s="31">
        <v>58300</v>
      </c>
    </row>
    <row r="55" spans="1:77">
      <c r="A55" t="s">
        <v>156</v>
      </c>
      <c r="B55" t="s">
        <v>157</v>
      </c>
      <c r="C55" s="31" t="s">
        <v>55</v>
      </c>
      <c r="D55" s="31" t="s">
        <v>55</v>
      </c>
      <c r="E55" s="31" t="s">
        <v>55</v>
      </c>
      <c r="F55" s="31"/>
      <c r="G55" t="s">
        <v>156</v>
      </c>
      <c r="H55" t="s">
        <v>157</v>
      </c>
      <c r="I55" s="31" t="s">
        <v>55</v>
      </c>
      <c r="J55" s="31" t="s">
        <v>55</v>
      </c>
      <c r="K55" s="31" t="s">
        <v>55</v>
      </c>
      <c r="M55" t="s">
        <v>156</v>
      </c>
      <c r="N55" t="s">
        <v>157</v>
      </c>
      <c r="O55" s="31">
        <v>36560</v>
      </c>
      <c r="P55" s="31">
        <v>47490</v>
      </c>
      <c r="Q55" s="31">
        <v>68090</v>
      </c>
      <c r="S55" t="s">
        <v>156</v>
      </c>
      <c r="T55" t="s">
        <v>157</v>
      </c>
      <c r="U55" s="31" t="s">
        <v>55</v>
      </c>
      <c r="V55" s="31" t="s">
        <v>55</v>
      </c>
      <c r="W55" s="31" t="s">
        <v>55</v>
      </c>
      <c r="Y55" t="s">
        <v>156</v>
      </c>
      <c r="Z55" t="s">
        <v>157</v>
      </c>
      <c r="AA55" s="31" t="s">
        <v>55</v>
      </c>
      <c r="AB55" s="31" t="s">
        <v>55</v>
      </c>
      <c r="AC55" s="31" t="s">
        <v>55</v>
      </c>
      <c r="AE55" t="s">
        <v>156</v>
      </c>
      <c r="AF55" t="s">
        <v>157</v>
      </c>
      <c r="AG55" s="31" t="s">
        <v>55</v>
      </c>
      <c r="AH55" s="31" t="s">
        <v>55</v>
      </c>
      <c r="AI55" s="31" t="s">
        <v>55</v>
      </c>
      <c r="AK55" t="s">
        <v>156</v>
      </c>
      <c r="AL55" t="s">
        <v>157</v>
      </c>
      <c r="AM55" s="31" t="s">
        <v>55</v>
      </c>
      <c r="AN55" s="31" t="s">
        <v>55</v>
      </c>
      <c r="AO55" s="31" t="s">
        <v>55</v>
      </c>
      <c r="AQ55" t="s">
        <v>156</v>
      </c>
      <c r="AR55" t="s">
        <v>157</v>
      </c>
      <c r="AS55" s="31" t="s">
        <v>55</v>
      </c>
      <c r="AT55" s="31" t="s">
        <v>55</v>
      </c>
      <c r="AU55" s="31" t="s">
        <v>55</v>
      </c>
      <c r="AW55" t="s">
        <v>156</v>
      </c>
      <c r="AX55" t="s">
        <v>157</v>
      </c>
      <c r="AY55" s="31" t="s">
        <v>55</v>
      </c>
      <c r="AZ55" s="31" t="s">
        <v>55</v>
      </c>
      <c r="BA55" s="31" t="s">
        <v>55</v>
      </c>
      <c r="BC55" t="s">
        <v>156</v>
      </c>
      <c r="BD55" t="s">
        <v>157</v>
      </c>
      <c r="BE55" s="31">
        <v>36180</v>
      </c>
      <c r="BF55" s="31">
        <v>47260</v>
      </c>
      <c r="BG55" s="31">
        <v>68150</v>
      </c>
      <c r="BI55" t="s">
        <v>156</v>
      </c>
      <c r="BJ55" t="s">
        <v>157</v>
      </c>
      <c r="BK55" s="31">
        <v>36560</v>
      </c>
      <c r="BL55" s="31">
        <v>47490</v>
      </c>
      <c r="BM55" s="31">
        <v>68090</v>
      </c>
      <c r="BO55" t="s">
        <v>156</v>
      </c>
      <c r="BP55" t="s">
        <v>157</v>
      </c>
      <c r="BQ55" s="31">
        <v>36560</v>
      </c>
      <c r="BR55" s="31">
        <v>47490</v>
      </c>
      <c r="BS55" s="31">
        <v>68090</v>
      </c>
      <c r="BU55" t="s">
        <v>156</v>
      </c>
      <c r="BV55" t="s">
        <v>157</v>
      </c>
      <c r="BW55" s="31">
        <v>36560</v>
      </c>
      <c r="BX55" s="31">
        <v>47490</v>
      </c>
      <c r="BY55" s="31">
        <v>68090</v>
      </c>
    </row>
    <row r="56" spans="1:77">
      <c r="A56" t="s">
        <v>158</v>
      </c>
      <c r="B56" t="s">
        <v>159</v>
      </c>
      <c r="C56" s="31">
        <v>30550</v>
      </c>
      <c r="D56" s="31">
        <v>40320</v>
      </c>
      <c r="E56" s="31">
        <v>55720</v>
      </c>
      <c r="F56" s="31"/>
      <c r="G56" t="s">
        <v>158</v>
      </c>
      <c r="H56" t="s">
        <v>159</v>
      </c>
      <c r="I56" s="31">
        <v>31350</v>
      </c>
      <c r="J56" s="31">
        <v>40260</v>
      </c>
      <c r="K56" s="31">
        <v>54280</v>
      </c>
      <c r="M56" t="s">
        <v>158</v>
      </c>
      <c r="N56" t="s">
        <v>159</v>
      </c>
      <c r="O56" s="31">
        <v>32800</v>
      </c>
      <c r="P56" s="31">
        <v>41250</v>
      </c>
      <c r="Q56" s="31">
        <v>54580</v>
      </c>
      <c r="S56" t="s">
        <v>158</v>
      </c>
      <c r="T56" t="s">
        <v>159</v>
      </c>
      <c r="U56" s="31">
        <v>32240</v>
      </c>
      <c r="V56" s="31">
        <v>41320</v>
      </c>
      <c r="W56" s="31">
        <v>55630</v>
      </c>
      <c r="Y56" t="s">
        <v>158</v>
      </c>
      <c r="Z56" t="s">
        <v>159</v>
      </c>
      <c r="AA56" s="31">
        <v>32370</v>
      </c>
      <c r="AB56" s="31">
        <v>40890</v>
      </c>
      <c r="AC56" s="31">
        <v>54310</v>
      </c>
      <c r="AE56" t="s">
        <v>158</v>
      </c>
      <c r="AF56" t="s">
        <v>159</v>
      </c>
      <c r="AG56" s="31">
        <v>30640</v>
      </c>
      <c r="AH56" s="31">
        <v>40470</v>
      </c>
      <c r="AI56" s="31">
        <v>55940</v>
      </c>
      <c r="AK56" t="s">
        <v>158</v>
      </c>
      <c r="AL56" t="s">
        <v>159</v>
      </c>
      <c r="AM56" s="31">
        <v>30570</v>
      </c>
      <c r="AN56" s="31">
        <v>40100</v>
      </c>
      <c r="AO56" s="31">
        <v>55110</v>
      </c>
      <c r="AQ56" t="s">
        <v>158</v>
      </c>
      <c r="AR56" t="s">
        <v>159</v>
      </c>
      <c r="AS56" s="31">
        <v>32140</v>
      </c>
      <c r="AT56" s="31">
        <v>41930</v>
      </c>
      <c r="AU56" s="31">
        <v>57360</v>
      </c>
      <c r="AW56" t="s">
        <v>158</v>
      </c>
      <c r="AX56" t="s">
        <v>159</v>
      </c>
      <c r="AY56" s="31">
        <v>31100</v>
      </c>
      <c r="AZ56" s="31">
        <v>40410</v>
      </c>
      <c r="BA56" s="31">
        <v>55070</v>
      </c>
      <c r="BC56" t="s">
        <v>158</v>
      </c>
      <c r="BD56" t="s">
        <v>159</v>
      </c>
      <c r="BE56" s="31">
        <v>34160</v>
      </c>
      <c r="BF56" s="31">
        <v>41910</v>
      </c>
      <c r="BG56" s="31">
        <v>54110</v>
      </c>
      <c r="BI56" t="s">
        <v>158</v>
      </c>
      <c r="BJ56" t="s">
        <v>159</v>
      </c>
      <c r="BK56" s="31">
        <v>32810</v>
      </c>
      <c r="BL56" s="31">
        <v>41360</v>
      </c>
      <c r="BM56" s="31">
        <v>54840</v>
      </c>
      <c r="BO56" t="s">
        <v>158</v>
      </c>
      <c r="BP56" t="s">
        <v>159</v>
      </c>
      <c r="BQ56" s="31">
        <v>32810</v>
      </c>
      <c r="BR56" s="31">
        <v>41360</v>
      </c>
      <c r="BS56" s="31">
        <v>54840</v>
      </c>
      <c r="BU56" t="s">
        <v>158</v>
      </c>
      <c r="BV56" t="s">
        <v>159</v>
      </c>
      <c r="BW56" s="31">
        <v>32810</v>
      </c>
      <c r="BX56" s="31">
        <v>41360</v>
      </c>
      <c r="BY56" s="31">
        <v>54840</v>
      </c>
    </row>
    <row r="57" spans="1:77">
      <c r="A57" t="s">
        <v>160</v>
      </c>
      <c r="B57" t="s">
        <v>161</v>
      </c>
      <c r="C57" s="31">
        <v>35610</v>
      </c>
      <c r="D57" s="31">
        <v>44230</v>
      </c>
      <c r="E57" s="31">
        <v>59370</v>
      </c>
      <c r="F57" s="31"/>
      <c r="G57" t="s">
        <v>160</v>
      </c>
      <c r="H57" t="s">
        <v>161</v>
      </c>
      <c r="I57" s="31">
        <v>35900</v>
      </c>
      <c r="J57" s="31">
        <v>44710</v>
      </c>
      <c r="K57" s="31">
        <v>60190</v>
      </c>
      <c r="M57" t="s">
        <v>160</v>
      </c>
      <c r="N57" t="s">
        <v>161</v>
      </c>
      <c r="O57" s="31">
        <v>34260</v>
      </c>
      <c r="P57" s="31">
        <v>42720</v>
      </c>
      <c r="Q57" s="31">
        <v>57590</v>
      </c>
      <c r="S57" t="s">
        <v>160</v>
      </c>
      <c r="T57" t="s">
        <v>161</v>
      </c>
      <c r="U57" s="31">
        <v>36060</v>
      </c>
      <c r="V57" s="31">
        <v>42810</v>
      </c>
      <c r="W57" s="31">
        <v>54690</v>
      </c>
      <c r="Y57" t="s">
        <v>160</v>
      </c>
      <c r="Z57" t="s">
        <v>161</v>
      </c>
      <c r="AA57" s="31" t="s">
        <v>55</v>
      </c>
      <c r="AB57" s="31" t="s">
        <v>55</v>
      </c>
      <c r="AC57" s="31" t="s">
        <v>55</v>
      </c>
      <c r="AE57" t="s">
        <v>160</v>
      </c>
      <c r="AF57" t="s">
        <v>161</v>
      </c>
      <c r="AG57" s="31">
        <v>36350</v>
      </c>
      <c r="AH57" s="31">
        <v>44680</v>
      </c>
      <c r="AI57" s="31">
        <v>59330</v>
      </c>
      <c r="AK57" t="s">
        <v>160</v>
      </c>
      <c r="AL57" t="s">
        <v>161</v>
      </c>
      <c r="AM57" s="31">
        <v>36910</v>
      </c>
      <c r="AN57" s="31">
        <v>45070</v>
      </c>
      <c r="AO57" s="31">
        <v>59410</v>
      </c>
      <c r="AQ57" t="s">
        <v>160</v>
      </c>
      <c r="AR57" t="s">
        <v>161</v>
      </c>
      <c r="AS57" s="31">
        <v>37370</v>
      </c>
      <c r="AT57" s="31">
        <v>46000</v>
      </c>
      <c r="AU57" s="31">
        <v>61170</v>
      </c>
      <c r="AW57" t="s">
        <v>160</v>
      </c>
      <c r="AX57" t="s">
        <v>161</v>
      </c>
      <c r="AY57" s="31">
        <v>35930</v>
      </c>
      <c r="AZ57" s="31">
        <v>44210</v>
      </c>
      <c r="BA57" s="31">
        <v>58750</v>
      </c>
      <c r="BC57" t="s">
        <v>160</v>
      </c>
      <c r="BD57" t="s">
        <v>161</v>
      </c>
      <c r="BE57" s="31">
        <v>34850</v>
      </c>
      <c r="BF57" s="31">
        <v>43040</v>
      </c>
      <c r="BG57" s="31">
        <v>57430</v>
      </c>
      <c r="BI57" t="s">
        <v>160</v>
      </c>
      <c r="BJ57" t="s">
        <v>161</v>
      </c>
      <c r="BK57" s="31">
        <v>35130</v>
      </c>
      <c r="BL57" s="31">
        <v>43320</v>
      </c>
      <c r="BM57" s="31">
        <v>57730</v>
      </c>
      <c r="BO57" t="s">
        <v>160</v>
      </c>
      <c r="BP57" t="s">
        <v>161</v>
      </c>
      <c r="BQ57" s="31">
        <v>35130</v>
      </c>
      <c r="BR57" s="31">
        <v>43320</v>
      </c>
      <c r="BS57" s="31">
        <v>57730</v>
      </c>
      <c r="BU57" t="s">
        <v>160</v>
      </c>
      <c r="BV57" t="s">
        <v>161</v>
      </c>
      <c r="BW57" s="31">
        <v>35130</v>
      </c>
      <c r="BX57" s="31">
        <v>43320</v>
      </c>
      <c r="BY57" s="31">
        <v>57730</v>
      </c>
    </row>
    <row r="58" spans="1:77">
      <c r="A58" t="s">
        <v>162</v>
      </c>
      <c r="B58" t="s">
        <v>163</v>
      </c>
      <c r="C58" s="31">
        <v>73480</v>
      </c>
      <c r="D58" s="31">
        <v>101440</v>
      </c>
      <c r="E58" s="31">
        <v>158630</v>
      </c>
      <c r="F58" s="31"/>
      <c r="G58" t="s">
        <v>162</v>
      </c>
      <c r="H58" t="s">
        <v>163</v>
      </c>
      <c r="I58" s="31">
        <v>75750</v>
      </c>
      <c r="J58" s="31">
        <v>102390</v>
      </c>
      <c r="K58" s="31">
        <v>156900</v>
      </c>
      <c r="M58" t="s">
        <v>162</v>
      </c>
      <c r="N58" t="s">
        <v>163</v>
      </c>
      <c r="O58" s="31">
        <v>74240</v>
      </c>
      <c r="P58" s="31">
        <v>101930</v>
      </c>
      <c r="Q58" s="31">
        <v>158570</v>
      </c>
      <c r="S58" t="s">
        <v>162</v>
      </c>
      <c r="T58" t="s">
        <v>163</v>
      </c>
      <c r="U58" s="31">
        <v>73720</v>
      </c>
      <c r="V58" s="31">
        <v>98950</v>
      </c>
      <c r="W58" s="31">
        <v>150550</v>
      </c>
      <c r="Y58" t="s">
        <v>162</v>
      </c>
      <c r="Z58" t="s">
        <v>163</v>
      </c>
      <c r="AA58" s="31">
        <v>75610</v>
      </c>
      <c r="AB58" s="31">
        <v>96830</v>
      </c>
      <c r="AC58" s="31">
        <v>140240</v>
      </c>
      <c r="AE58" t="s">
        <v>162</v>
      </c>
      <c r="AF58" t="s">
        <v>163</v>
      </c>
      <c r="AG58" s="31">
        <v>67410</v>
      </c>
      <c r="AH58" s="31">
        <v>94120</v>
      </c>
      <c r="AI58" s="31">
        <v>148740</v>
      </c>
      <c r="AK58" t="s">
        <v>162</v>
      </c>
      <c r="AL58" t="s">
        <v>163</v>
      </c>
      <c r="AM58" s="31">
        <v>66870</v>
      </c>
      <c r="AN58" s="31">
        <v>92070</v>
      </c>
      <c r="AO58" s="31">
        <v>143630</v>
      </c>
      <c r="AQ58" t="s">
        <v>162</v>
      </c>
      <c r="AR58" t="s">
        <v>163</v>
      </c>
      <c r="AS58" s="31">
        <v>69140</v>
      </c>
      <c r="AT58" s="31">
        <v>90750</v>
      </c>
      <c r="AU58" s="31">
        <v>134970</v>
      </c>
      <c r="AW58" t="s">
        <v>162</v>
      </c>
      <c r="AX58" t="s">
        <v>163</v>
      </c>
      <c r="AY58" s="31">
        <v>70170</v>
      </c>
      <c r="AZ58" s="31">
        <v>92650</v>
      </c>
      <c r="BA58" s="31">
        <v>138660</v>
      </c>
      <c r="BC58" t="s">
        <v>162</v>
      </c>
      <c r="BD58" t="s">
        <v>163</v>
      </c>
      <c r="BE58" s="31">
        <v>71610</v>
      </c>
      <c r="BF58" s="31">
        <v>96740</v>
      </c>
      <c r="BG58" s="31">
        <v>148130</v>
      </c>
      <c r="BI58" t="s">
        <v>162</v>
      </c>
      <c r="BJ58" t="s">
        <v>163</v>
      </c>
      <c r="BK58" s="31">
        <v>70880</v>
      </c>
      <c r="BL58" s="31">
        <v>97870</v>
      </c>
      <c r="BM58" s="31">
        <v>153080</v>
      </c>
      <c r="BO58" t="s">
        <v>162</v>
      </c>
      <c r="BP58" t="s">
        <v>163</v>
      </c>
      <c r="BQ58" s="31">
        <v>71970</v>
      </c>
      <c r="BR58" s="31">
        <v>98860</v>
      </c>
      <c r="BS58" s="31">
        <v>153870</v>
      </c>
      <c r="BU58" t="s">
        <v>162</v>
      </c>
      <c r="BV58" t="s">
        <v>163</v>
      </c>
      <c r="BW58" s="31">
        <v>70880</v>
      </c>
      <c r="BX58" s="31">
        <v>98550</v>
      </c>
      <c r="BY58" s="31">
        <v>155170</v>
      </c>
    </row>
    <row r="59" spans="1:77">
      <c r="A59" t="s">
        <v>164</v>
      </c>
      <c r="B59" t="s">
        <v>165</v>
      </c>
      <c r="C59" s="31">
        <v>55150</v>
      </c>
      <c r="D59" s="31">
        <v>69250</v>
      </c>
      <c r="E59" s="31">
        <v>92730</v>
      </c>
      <c r="F59" s="31"/>
      <c r="G59" t="s">
        <v>164</v>
      </c>
      <c r="H59" t="s">
        <v>165</v>
      </c>
      <c r="I59" s="31">
        <v>55040</v>
      </c>
      <c r="J59" s="31">
        <v>69560</v>
      </c>
      <c r="K59" s="31">
        <v>93740</v>
      </c>
      <c r="M59" t="s">
        <v>164</v>
      </c>
      <c r="N59" t="s">
        <v>165</v>
      </c>
      <c r="O59" s="31">
        <v>47510</v>
      </c>
      <c r="P59" s="31">
        <v>65420</v>
      </c>
      <c r="Q59" s="31">
        <v>95250</v>
      </c>
      <c r="S59" t="s">
        <v>164</v>
      </c>
      <c r="T59" t="s">
        <v>165</v>
      </c>
      <c r="U59" s="31">
        <v>52750</v>
      </c>
      <c r="V59" s="31">
        <v>65250</v>
      </c>
      <c r="W59" s="31">
        <v>86070</v>
      </c>
      <c r="Y59" t="s">
        <v>164</v>
      </c>
      <c r="Z59" t="s">
        <v>165</v>
      </c>
      <c r="AA59" s="31">
        <v>56360</v>
      </c>
      <c r="AB59" s="31">
        <v>68080</v>
      </c>
      <c r="AC59" s="31">
        <v>87590</v>
      </c>
      <c r="AE59" t="s">
        <v>164</v>
      </c>
      <c r="AF59" t="s">
        <v>165</v>
      </c>
      <c r="AG59" s="31">
        <v>56480</v>
      </c>
      <c r="AH59" s="31">
        <v>69020</v>
      </c>
      <c r="AI59" s="31">
        <v>89890</v>
      </c>
      <c r="AK59" t="s">
        <v>164</v>
      </c>
      <c r="AL59" t="s">
        <v>165</v>
      </c>
      <c r="AM59" s="31">
        <v>55080</v>
      </c>
      <c r="AN59" s="31">
        <v>68780</v>
      </c>
      <c r="AO59" s="31">
        <v>91600</v>
      </c>
      <c r="AQ59" t="s">
        <v>164</v>
      </c>
      <c r="AR59" t="s">
        <v>165</v>
      </c>
      <c r="AS59" s="31">
        <v>57050</v>
      </c>
      <c r="AT59" s="31">
        <v>69420</v>
      </c>
      <c r="AU59" s="31">
        <v>90040</v>
      </c>
      <c r="AW59" t="s">
        <v>164</v>
      </c>
      <c r="AX59" t="s">
        <v>165</v>
      </c>
      <c r="AY59" s="31">
        <v>56010</v>
      </c>
      <c r="AZ59" s="31">
        <v>67250</v>
      </c>
      <c r="BA59" s="31">
        <v>85970</v>
      </c>
      <c r="BC59" t="s">
        <v>164</v>
      </c>
      <c r="BD59" t="s">
        <v>165</v>
      </c>
      <c r="BE59" s="31">
        <v>48700</v>
      </c>
      <c r="BF59" s="31">
        <v>66430</v>
      </c>
      <c r="BG59" s="31">
        <v>95980</v>
      </c>
      <c r="BI59" t="s">
        <v>164</v>
      </c>
      <c r="BJ59" t="s">
        <v>165</v>
      </c>
      <c r="BK59" s="31">
        <v>53300</v>
      </c>
      <c r="BL59" s="31">
        <v>69470</v>
      </c>
      <c r="BM59" s="31">
        <v>96400</v>
      </c>
      <c r="BO59" t="s">
        <v>164</v>
      </c>
      <c r="BP59" t="s">
        <v>165</v>
      </c>
      <c r="BQ59" s="31">
        <v>53300</v>
      </c>
      <c r="BR59" s="31">
        <v>69470</v>
      </c>
      <c r="BS59" s="31">
        <v>96400</v>
      </c>
      <c r="BU59" t="s">
        <v>164</v>
      </c>
      <c r="BV59" t="s">
        <v>165</v>
      </c>
      <c r="BW59" s="31">
        <v>53300</v>
      </c>
      <c r="BX59" s="31">
        <v>69470</v>
      </c>
      <c r="BY59" s="31">
        <v>96400</v>
      </c>
    </row>
    <row r="60" spans="1:77">
      <c r="A60" t="s">
        <v>166</v>
      </c>
      <c r="B60" t="s">
        <v>167</v>
      </c>
      <c r="C60" s="31">
        <v>81480</v>
      </c>
      <c r="D60" s="31">
        <v>119850</v>
      </c>
      <c r="E60" s="31">
        <v>183290</v>
      </c>
      <c r="F60" s="31"/>
      <c r="G60" t="s">
        <v>166</v>
      </c>
      <c r="H60" t="s">
        <v>167</v>
      </c>
      <c r="I60" s="31">
        <v>84220</v>
      </c>
      <c r="J60" s="31">
        <v>122810</v>
      </c>
      <c r="K60" s="31">
        <v>186610</v>
      </c>
      <c r="M60" t="s">
        <v>166</v>
      </c>
      <c r="N60" t="s">
        <v>167</v>
      </c>
      <c r="O60" s="31">
        <v>77540</v>
      </c>
      <c r="P60" s="31">
        <v>124530</v>
      </c>
      <c r="Q60" s="31">
        <v>202220</v>
      </c>
      <c r="S60" t="s">
        <v>166</v>
      </c>
      <c r="T60" t="s">
        <v>167</v>
      </c>
      <c r="U60" s="31">
        <v>83510</v>
      </c>
      <c r="V60" s="31">
        <v>126360</v>
      </c>
      <c r="W60" s="31">
        <v>197220</v>
      </c>
      <c r="Y60" t="s">
        <v>166</v>
      </c>
      <c r="Z60" t="s">
        <v>167</v>
      </c>
      <c r="AA60" s="31">
        <v>84170</v>
      </c>
      <c r="AB60" s="31">
        <v>126170</v>
      </c>
      <c r="AC60" s="31">
        <v>195600</v>
      </c>
      <c r="AE60" t="s">
        <v>166</v>
      </c>
      <c r="AF60" t="s">
        <v>167</v>
      </c>
      <c r="AG60" s="31">
        <v>78940</v>
      </c>
      <c r="AH60" s="31">
        <v>118380</v>
      </c>
      <c r="AI60" s="31">
        <v>183580</v>
      </c>
      <c r="AK60" t="s">
        <v>166</v>
      </c>
      <c r="AL60" t="s">
        <v>167</v>
      </c>
      <c r="AM60" s="31">
        <v>80570</v>
      </c>
      <c r="AN60" s="31">
        <v>118280</v>
      </c>
      <c r="AO60" s="31">
        <v>180650</v>
      </c>
      <c r="AQ60" t="s">
        <v>166</v>
      </c>
      <c r="AR60" t="s">
        <v>167</v>
      </c>
      <c r="AS60" s="31">
        <v>83090</v>
      </c>
      <c r="AT60" s="31">
        <v>114590</v>
      </c>
      <c r="AU60" s="31">
        <v>166680</v>
      </c>
      <c r="AW60" t="s">
        <v>166</v>
      </c>
      <c r="AX60" t="s">
        <v>167</v>
      </c>
      <c r="AY60" s="31">
        <v>80210</v>
      </c>
      <c r="AZ60" s="31">
        <v>114020</v>
      </c>
      <c r="BA60" s="31">
        <v>169920</v>
      </c>
      <c r="BC60" t="s">
        <v>166</v>
      </c>
      <c r="BD60" t="s">
        <v>167</v>
      </c>
      <c r="BE60" s="31">
        <v>79120</v>
      </c>
      <c r="BF60" s="31">
        <v>122360</v>
      </c>
      <c r="BG60" s="31">
        <v>193870</v>
      </c>
      <c r="BI60" t="s">
        <v>166</v>
      </c>
      <c r="BJ60" t="s">
        <v>167</v>
      </c>
      <c r="BK60" s="31">
        <v>75390</v>
      </c>
      <c r="BL60" s="31">
        <v>121790</v>
      </c>
      <c r="BM60" s="31">
        <v>198490</v>
      </c>
      <c r="BO60" t="s">
        <v>166</v>
      </c>
      <c r="BP60" t="s">
        <v>167</v>
      </c>
      <c r="BQ60" s="31">
        <v>72430</v>
      </c>
      <c r="BR60" s="31">
        <v>117800</v>
      </c>
      <c r="BS60" s="31">
        <v>192810</v>
      </c>
      <c r="BU60" t="s">
        <v>166</v>
      </c>
      <c r="BV60" t="s">
        <v>167</v>
      </c>
      <c r="BW60" s="31">
        <v>72430</v>
      </c>
      <c r="BX60" s="31">
        <v>117800</v>
      </c>
      <c r="BY60" s="31">
        <v>192810</v>
      </c>
    </row>
    <row r="61" spans="1:77">
      <c r="A61" t="s">
        <v>168</v>
      </c>
      <c r="B61" t="s">
        <v>169</v>
      </c>
      <c r="C61" s="31">
        <v>37940</v>
      </c>
      <c r="D61" s="31">
        <v>47640</v>
      </c>
      <c r="E61" s="31">
        <v>63940</v>
      </c>
      <c r="F61" s="31"/>
      <c r="G61" t="s">
        <v>168</v>
      </c>
      <c r="H61" t="s">
        <v>169</v>
      </c>
      <c r="I61" s="31">
        <v>43100</v>
      </c>
      <c r="J61" s="31">
        <v>51420</v>
      </c>
      <c r="K61" s="31">
        <v>65410</v>
      </c>
      <c r="M61" t="s">
        <v>168</v>
      </c>
      <c r="N61" t="s">
        <v>169</v>
      </c>
      <c r="O61" s="31">
        <v>38220</v>
      </c>
      <c r="P61" s="31">
        <v>47550</v>
      </c>
      <c r="Q61" s="31">
        <v>63240</v>
      </c>
      <c r="S61" t="s">
        <v>168</v>
      </c>
      <c r="T61" t="s">
        <v>169</v>
      </c>
      <c r="U61" s="31">
        <v>41220</v>
      </c>
      <c r="V61" s="31">
        <v>50180</v>
      </c>
      <c r="W61" s="31">
        <v>65250</v>
      </c>
      <c r="Y61" t="s">
        <v>168</v>
      </c>
      <c r="Z61" t="s">
        <v>169</v>
      </c>
      <c r="AA61" s="31">
        <v>41620</v>
      </c>
      <c r="AB61" s="31">
        <v>50560</v>
      </c>
      <c r="AC61" s="31">
        <v>65570</v>
      </c>
      <c r="AE61" t="s">
        <v>168</v>
      </c>
      <c r="AF61" t="s">
        <v>169</v>
      </c>
      <c r="AG61" s="31">
        <v>40140</v>
      </c>
      <c r="AH61" s="31">
        <v>49520</v>
      </c>
      <c r="AI61" s="31">
        <v>65280</v>
      </c>
      <c r="AK61" t="s">
        <v>168</v>
      </c>
      <c r="AL61" t="s">
        <v>169</v>
      </c>
      <c r="AM61" s="31">
        <v>37940</v>
      </c>
      <c r="AN61" s="31">
        <v>47640</v>
      </c>
      <c r="AO61" s="31">
        <v>63940</v>
      </c>
      <c r="AQ61" t="s">
        <v>168</v>
      </c>
      <c r="AR61" t="s">
        <v>169</v>
      </c>
      <c r="AS61" s="31">
        <v>37720</v>
      </c>
      <c r="AT61" s="31">
        <v>47520</v>
      </c>
      <c r="AU61" s="31">
        <v>63990</v>
      </c>
      <c r="AW61" t="s">
        <v>168</v>
      </c>
      <c r="AX61" t="s">
        <v>169</v>
      </c>
      <c r="AY61" s="31">
        <v>41130</v>
      </c>
      <c r="AZ61" s="31">
        <v>50280</v>
      </c>
      <c r="BA61" s="31">
        <v>65640</v>
      </c>
      <c r="BC61" t="s">
        <v>168</v>
      </c>
      <c r="BD61" t="s">
        <v>169</v>
      </c>
      <c r="BE61" s="31">
        <v>39340</v>
      </c>
      <c r="BF61" s="31">
        <v>48420</v>
      </c>
      <c r="BG61" s="31">
        <v>63670</v>
      </c>
      <c r="BI61" t="s">
        <v>168</v>
      </c>
      <c r="BJ61" t="s">
        <v>169</v>
      </c>
      <c r="BK61" s="31">
        <v>40410</v>
      </c>
      <c r="BL61" s="31">
        <v>49430</v>
      </c>
      <c r="BM61" s="31">
        <v>64590</v>
      </c>
      <c r="BO61" t="s">
        <v>168</v>
      </c>
      <c r="BP61" t="s">
        <v>169</v>
      </c>
      <c r="BQ61" s="31">
        <v>40410</v>
      </c>
      <c r="BR61" s="31">
        <v>49430</v>
      </c>
      <c r="BS61" s="31">
        <v>64590</v>
      </c>
      <c r="BU61" t="s">
        <v>168</v>
      </c>
      <c r="BV61" t="s">
        <v>169</v>
      </c>
      <c r="BW61" s="31">
        <v>40410</v>
      </c>
      <c r="BX61" s="31">
        <v>49430</v>
      </c>
      <c r="BY61" s="31">
        <v>64590</v>
      </c>
    </row>
    <row r="62" spans="1:77">
      <c r="A62" t="s">
        <v>170</v>
      </c>
      <c r="B62" t="s">
        <v>171</v>
      </c>
      <c r="C62" s="31">
        <v>43940</v>
      </c>
      <c r="D62" s="31">
        <v>54310</v>
      </c>
      <c r="E62" s="31">
        <v>77560</v>
      </c>
      <c r="F62" s="31"/>
      <c r="G62" t="s">
        <v>170</v>
      </c>
      <c r="H62" t="s">
        <v>171</v>
      </c>
      <c r="I62" s="31">
        <v>41060</v>
      </c>
      <c r="J62" s="31">
        <v>51130</v>
      </c>
      <c r="K62" s="31">
        <v>73710</v>
      </c>
      <c r="M62" t="s">
        <v>170</v>
      </c>
      <c r="N62" t="s">
        <v>171</v>
      </c>
      <c r="O62" s="31">
        <v>36590</v>
      </c>
      <c r="P62" s="31">
        <v>49430</v>
      </c>
      <c r="Q62" s="31">
        <v>78230</v>
      </c>
      <c r="S62" t="s">
        <v>170</v>
      </c>
      <c r="T62" t="s">
        <v>171</v>
      </c>
      <c r="U62" s="31">
        <v>40360</v>
      </c>
      <c r="V62" s="31">
        <v>51940</v>
      </c>
      <c r="W62" s="31">
        <v>77920</v>
      </c>
      <c r="Y62" t="s">
        <v>170</v>
      </c>
      <c r="Z62" t="s">
        <v>171</v>
      </c>
      <c r="AA62" s="31">
        <v>39780</v>
      </c>
      <c r="AB62" s="31">
        <v>52530</v>
      </c>
      <c r="AC62" s="31">
        <v>81120</v>
      </c>
      <c r="AE62" t="s">
        <v>170</v>
      </c>
      <c r="AF62" t="s">
        <v>171</v>
      </c>
      <c r="AG62" s="31">
        <v>46800</v>
      </c>
      <c r="AH62" s="31">
        <v>56080</v>
      </c>
      <c r="AI62" s="31">
        <v>76900</v>
      </c>
      <c r="AK62" t="s">
        <v>170</v>
      </c>
      <c r="AL62" t="s">
        <v>171</v>
      </c>
      <c r="AM62" s="31">
        <v>44900</v>
      </c>
      <c r="AN62" s="31">
        <v>55890</v>
      </c>
      <c r="AO62" s="31">
        <v>80530</v>
      </c>
      <c r="AQ62" t="s">
        <v>170</v>
      </c>
      <c r="AR62" t="s">
        <v>171</v>
      </c>
      <c r="AS62" s="31">
        <v>46470</v>
      </c>
      <c r="AT62" s="31">
        <v>54920</v>
      </c>
      <c r="AU62" s="31">
        <v>73850</v>
      </c>
      <c r="AW62" t="s">
        <v>170</v>
      </c>
      <c r="AX62" t="s">
        <v>171</v>
      </c>
      <c r="AY62" s="31">
        <v>45810</v>
      </c>
      <c r="AZ62" s="31">
        <v>54340</v>
      </c>
      <c r="BA62" s="31">
        <v>73480</v>
      </c>
      <c r="BC62" t="s">
        <v>170</v>
      </c>
      <c r="BD62" t="s">
        <v>171</v>
      </c>
      <c r="BE62" s="31">
        <v>38530</v>
      </c>
      <c r="BF62" s="31">
        <v>51150</v>
      </c>
      <c r="BG62" s="31">
        <v>79460</v>
      </c>
      <c r="BI62" t="s">
        <v>170</v>
      </c>
      <c r="BJ62" t="s">
        <v>171</v>
      </c>
      <c r="BK62" s="31">
        <v>42140</v>
      </c>
      <c r="BL62" s="31">
        <v>52990</v>
      </c>
      <c r="BM62" s="31">
        <v>77320</v>
      </c>
      <c r="BO62" t="s">
        <v>170</v>
      </c>
      <c r="BP62" t="s">
        <v>171</v>
      </c>
      <c r="BQ62" s="31">
        <v>42140</v>
      </c>
      <c r="BR62" s="31">
        <v>52990</v>
      </c>
      <c r="BS62" s="31">
        <v>77320</v>
      </c>
      <c r="BU62" t="s">
        <v>170</v>
      </c>
      <c r="BV62" t="s">
        <v>171</v>
      </c>
      <c r="BW62" s="31">
        <v>42140</v>
      </c>
      <c r="BX62" s="31">
        <v>52990</v>
      </c>
      <c r="BY62" s="31">
        <v>77320</v>
      </c>
    </row>
    <row r="63" spans="1:77">
      <c r="A63" t="s">
        <v>172</v>
      </c>
      <c r="B63" t="s">
        <v>173</v>
      </c>
      <c r="C63" s="31">
        <v>39180</v>
      </c>
      <c r="D63" s="31">
        <v>47170</v>
      </c>
      <c r="E63" s="31">
        <v>60440</v>
      </c>
      <c r="F63" s="31"/>
      <c r="G63" t="s">
        <v>172</v>
      </c>
      <c r="H63" t="s">
        <v>173</v>
      </c>
      <c r="I63" s="31">
        <v>42080</v>
      </c>
      <c r="J63" s="31">
        <v>48320</v>
      </c>
      <c r="K63" s="31">
        <v>58690</v>
      </c>
      <c r="M63" t="s">
        <v>172</v>
      </c>
      <c r="N63" t="s">
        <v>173</v>
      </c>
      <c r="O63" s="31">
        <v>33500</v>
      </c>
      <c r="P63" s="31">
        <v>41550</v>
      </c>
      <c r="Q63" s="31">
        <v>54930</v>
      </c>
      <c r="S63" t="s">
        <v>172</v>
      </c>
      <c r="T63" t="s">
        <v>173</v>
      </c>
      <c r="U63" s="31">
        <v>37340</v>
      </c>
      <c r="V63" s="31">
        <v>44200</v>
      </c>
      <c r="W63" s="31">
        <v>55590</v>
      </c>
      <c r="Y63" t="s">
        <v>172</v>
      </c>
      <c r="Z63" t="s">
        <v>173</v>
      </c>
      <c r="AA63" s="31">
        <v>41250</v>
      </c>
      <c r="AB63" s="31">
        <v>47860</v>
      </c>
      <c r="AC63" s="31">
        <v>58840</v>
      </c>
      <c r="AE63" t="s">
        <v>172</v>
      </c>
      <c r="AF63" t="s">
        <v>173</v>
      </c>
      <c r="AG63" s="31">
        <v>39640</v>
      </c>
      <c r="AH63" s="31">
        <v>47530</v>
      </c>
      <c r="AI63" s="31">
        <v>60650</v>
      </c>
      <c r="AK63" t="s">
        <v>172</v>
      </c>
      <c r="AL63" t="s">
        <v>173</v>
      </c>
      <c r="AM63" s="31">
        <v>40160</v>
      </c>
      <c r="AN63" s="31">
        <v>47720</v>
      </c>
      <c r="AO63" s="31">
        <v>60280</v>
      </c>
      <c r="AQ63" t="s">
        <v>172</v>
      </c>
      <c r="AR63" t="s">
        <v>173</v>
      </c>
      <c r="AS63" s="31">
        <v>40380</v>
      </c>
      <c r="AT63" s="31">
        <v>48220</v>
      </c>
      <c r="AU63" s="31">
        <v>61250</v>
      </c>
      <c r="AW63" t="s">
        <v>172</v>
      </c>
      <c r="AX63" t="s">
        <v>173</v>
      </c>
      <c r="AY63" s="31">
        <v>40020</v>
      </c>
      <c r="AZ63" s="31">
        <v>46870</v>
      </c>
      <c r="BA63" s="31">
        <v>58250</v>
      </c>
      <c r="BC63" t="s">
        <v>172</v>
      </c>
      <c r="BD63" t="s">
        <v>173</v>
      </c>
      <c r="BE63" s="31">
        <v>35410</v>
      </c>
      <c r="BF63" s="31">
        <v>43410</v>
      </c>
      <c r="BG63" s="31">
        <v>56690</v>
      </c>
      <c r="BI63" t="s">
        <v>172</v>
      </c>
      <c r="BJ63" t="s">
        <v>173</v>
      </c>
      <c r="BK63" s="31">
        <v>35330</v>
      </c>
      <c r="BL63" s="31">
        <v>42640</v>
      </c>
      <c r="BM63" s="31">
        <v>54780</v>
      </c>
      <c r="BO63" t="s">
        <v>172</v>
      </c>
      <c r="BP63" t="s">
        <v>173</v>
      </c>
      <c r="BQ63" s="31">
        <v>35850</v>
      </c>
      <c r="BR63" s="31">
        <v>43790</v>
      </c>
      <c r="BS63" s="31">
        <v>56970</v>
      </c>
      <c r="BU63" t="s">
        <v>172</v>
      </c>
      <c r="BV63" t="s">
        <v>173</v>
      </c>
      <c r="BW63" s="31">
        <v>35850</v>
      </c>
      <c r="BX63" s="31">
        <v>43790</v>
      </c>
      <c r="BY63" s="31">
        <v>56970</v>
      </c>
    </row>
    <row r="64" spans="1:77">
      <c r="A64" t="s">
        <v>174</v>
      </c>
      <c r="B64" t="s">
        <v>175</v>
      </c>
      <c r="C64" s="31">
        <v>79050</v>
      </c>
      <c r="D64" s="31">
        <v>156460</v>
      </c>
      <c r="E64" s="31">
        <v>339190</v>
      </c>
      <c r="F64" s="31"/>
      <c r="G64" t="s">
        <v>174</v>
      </c>
      <c r="H64" t="s">
        <v>175</v>
      </c>
      <c r="I64" s="31">
        <v>77880</v>
      </c>
      <c r="J64" s="31">
        <v>155150</v>
      </c>
      <c r="K64" s="31">
        <v>337530</v>
      </c>
      <c r="M64" t="s">
        <v>174</v>
      </c>
      <c r="N64" t="s">
        <v>175</v>
      </c>
      <c r="O64" s="31">
        <v>77830</v>
      </c>
      <c r="P64" s="31">
        <v>157600</v>
      </c>
      <c r="Q64" s="31">
        <v>345910</v>
      </c>
      <c r="S64" t="s">
        <v>174</v>
      </c>
      <c r="T64" t="s">
        <v>175</v>
      </c>
      <c r="U64" s="31">
        <v>77880</v>
      </c>
      <c r="V64" s="31">
        <v>155250</v>
      </c>
      <c r="W64" s="31">
        <v>337860</v>
      </c>
      <c r="Y64" t="s">
        <v>174</v>
      </c>
      <c r="Z64" t="s">
        <v>175</v>
      </c>
      <c r="AA64" s="31">
        <v>80580</v>
      </c>
      <c r="AB64" s="31">
        <v>150890</v>
      </c>
      <c r="AC64" s="31">
        <v>316870</v>
      </c>
      <c r="AE64" t="s">
        <v>174</v>
      </c>
      <c r="AF64" t="s">
        <v>175</v>
      </c>
      <c r="AG64" s="31">
        <v>80250</v>
      </c>
      <c r="AH64" s="31">
        <v>155580</v>
      </c>
      <c r="AI64" s="31">
        <v>333400</v>
      </c>
      <c r="AK64" t="s">
        <v>174</v>
      </c>
      <c r="AL64" t="s">
        <v>175</v>
      </c>
      <c r="AM64" s="31">
        <v>78490</v>
      </c>
      <c r="AN64" s="31">
        <v>154500</v>
      </c>
      <c r="AO64" s="31">
        <v>333920</v>
      </c>
      <c r="AQ64" t="s">
        <v>174</v>
      </c>
      <c r="AR64" t="s">
        <v>175</v>
      </c>
      <c r="AS64" s="31">
        <v>78490</v>
      </c>
      <c r="AT64" s="31">
        <v>154500</v>
      </c>
      <c r="AU64" s="31">
        <v>333920</v>
      </c>
      <c r="AW64" t="s">
        <v>174</v>
      </c>
      <c r="AX64" t="s">
        <v>175</v>
      </c>
      <c r="AY64" s="31">
        <v>78490</v>
      </c>
      <c r="AZ64" s="31">
        <v>154500</v>
      </c>
      <c r="BA64" s="31">
        <v>333920</v>
      </c>
      <c r="BC64" t="s">
        <v>174</v>
      </c>
      <c r="BD64" t="s">
        <v>175</v>
      </c>
      <c r="BE64" s="31">
        <v>77310</v>
      </c>
      <c r="BF64" s="31">
        <v>155610</v>
      </c>
      <c r="BG64" s="31">
        <v>340410</v>
      </c>
      <c r="BI64" t="s">
        <v>174</v>
      </c>
      <c r="BJ64" t="s">
        <v>175</v>
      </c>
      <c r="BK64" s="31">
        <v>78550</v>
      </c>
      <c r="BL64" s="31">
        <v>154530</v>
      </c>
      <c r="BM64" s="31">
        <v>333880</v>
      </c>
      <c r="BO64" t="s">
        <v>174</v>
      </c>
      <c r="BP64" t="s">
        <v>175</v>
      </c>
      <c r="BQ64" s="31">
        <v>78550</v>
      </c>
      <c r="BR64" s="31">
        <v>154530</v>
      </c>
      <c r="BS64" s="31">
        <v>333880</v>
      </c>
      <c r="BU64" t="s">
        <v>174</v>
      </c>
      <c r="BV64" t="s">
        <v>175</v>
      </c>
      <c r="BW64" s="31">
        <v>78550</v>
      </c>
      <c r="BX64" s="31">
        <v>154530</v>
      </c>
      <c r="BY64" s="31">
        <v>333880</v>
      </c>
    </row>
    <row r="65" spans="1:77">
      <c r="A65" t="s">
        <v>176</v>
      </c>
      <c r="B65" t="s">
        <v>177</v>
      </c>
      <c r="C65" s="31">
        <v>31590</v>
      </c>
      <c r="D65" s="31">
        <v>45380</v>
      </c>
      <c r="E65" s="31">
        <v>80160</v>
      </c>
      <c r="F65" s="31"/>
      <c r="G65" t="s">
        <v>176</v>
      </c>
      <c r="H65" t="s">
        <v>177</v>
      </c>
      <c r="I65" s="31">
        <v>36050</v>
      </c>
      <c r="J65" s="31">
        <v>47780</v>
      </c>
      <c r="K65" s="31">
        <v>77360</v>
      </c>
      <c r="M65" t="s">
        <v>176</v>
      </c>
      <c r="N65" t="s">
        <v>177</v>
      </c>
      <c r="O65" s="31">
        <v>33710</v>
      </c>
      <c r="P65" s="31">
        <v>45950</v>
      </c>
      <c r="Q65" s="31">
        <v>76800</v>
      </c>
      <c r="S65" t="s">
        <v>176</v>
      </c>
      <c r="T65" t="s">
        <v>177</v>
      </c>
      <c r="U65" s="31">
        <v>33480</v>
      </c>
      <c r="V65" s="31">
        <v>46690</v>
      </c>
      <c r="W65" s="31">
        <v>80010</v>
      </c>
      <c r="Y65" t="s">
        <v>176</v>
      </c>
      <c r="Z65" t="s">
        <v>177</v>
      </c>
      <c r="AA65" s="31">
        <v>36550</v>
      </c>
      <c r="AB65" s="31">
        <v>47550</v>
      </c>
      <c r="AC65" s="31">
        <v>75290</v>
      </c>
      <c r="AE65" t="s">
        <v>176</v>
      </c>
      <c r="AF65" t="s">
        <v>177</v>
      </c>
      <c r="AG65" s="31">
        <v>31590</v>
      </c>
      <c r="AH65" s="31">
        <v>45380</v>
      </c>
      <c r="AI65" s="31">
        <v>80160</v>
      </c>
      <c r="AK65" t="s">
        <v>176</v>
      </c>
      <c r="AL65" t="s">
        <v>177</v>
      </c>
      <c r="AM65" s="31">
        <v>31590</v>
      </c>
      <c r="AN65" s="31">
        <v>45380</v>
      </c>
      <c r="AO65" s="31">
        <v>80160</v>
      </c>
      <c r="AQ65" t="s">
        <v>176</v>
      </c>
      <c r="AR65" t="s">
        <v>177</v>
      </c>
      <c r="AS65" s="31">
        <v>32380</v>
      </c>
      <c r="AT65" s="31">
        <v>45110</v>
      </c>
      <c r="AU65" s="31">
        <v>77200</v>
      </c>
      <c r="AW65" t="s">
        <v>176</v>
      </c>
      <c r="AX65" t="s">
        <v>177</v>
      </c>
      <c r="AY65" s="31">
        <v>32870</v>
      </c>
      <c r="AZ65" s="31">
        <v>45950</v>
      </c>
      <c r="BA65" s="31">
        <v>78940</v>
      </c>
      <c r="BC65" t="s">
        <v>176</v>
      </c>
      <c r="BD65" t="s">
        <v>177</v>
      </c>
      <c r="BE65" s="31">
        <v>34580</v>
      </c>
      <c r="BF65" s="31">
        <v>46500</v>
      </c>
      <c r="BG65" s="31">
        <v>76530</v>
      </c>
      <c r="BI65" t="s">
        <v>176</v>
      </c>
      <c r="BJ65" t="s">
        <v>177</v>
      </c>
      <c r="BK65" s="31">
        <v>33710</v>
      </c>
      <c r="BL65" s="31">
        <v>45950</v>
      </c>
      <c r="BM65" s="31">
        <v>76800</v>
      </c>
      <c r="BO65" t="s">
        <v>176</v>
      </c>
      <c r="BP65" t="s">
        <v>177</v>
      </c>
      <c r="BQ65" s="31">
        <v>33710</v>
      </c>
      <c r="BR65" s="31">
        <v>45950</v>
      </c>
      <c r="BS65" s="31">
        <v>76800</v>
      </c>
      <c r="BU65" t="s">
        <v>176</v>
      </c>
      <c r="BV65" t="s">
        <v>177</v>
      </c>
      <c r="BW65" s="31">
        <v>33710</v>
      </c>
      <c r="BX65" s="31">
        <v>45950</v>
      </c>
      <c r="BY65" s="31">
        <v>76800</v>
      </c>
    </row>
    <row r="66" spans="1:77">
      <c r="A66" t="s">
        <v>178</v>
      </c>
      <c r="B66" t="s">
        <v>179</v>
      </c>
      <c r="C66" s="31" t="s">
        <v>55</v>
      </c>
      <c r="D66" s="31" t="s">
        <v>55</v>
      </c>
      <c r="E66" s="31" t="s">
        <v>55</v>
      </c>
      <c r="F66" s="31"/>
      <c r="G66" t="s">
        <v>178</v>
      </c>
      <c r="H66" t="s">
        <v>179</v>
      </c>
      <c r="I66" s="31" t="s">
        <v>55</v>
      </c>
      <c r="J66" s="31" t="s">
        <v>55</v>
      </c>
      <c r="K66" s="31" t="s">
        <v>55</v>
      </c>
      <c r="M66" t="s">
        <v>178</v>
      </c>
      <c r="N66" t="s">
        <v>179</v>
      </c>
      <c r="O66" s="31">
        <v>35040</v>
      </c>
      <c r="P66" s="31">
        <v>49200</v>
      </c>
      <c r="Q66" s="31">
        <v>73070</v>
      </c>
      <c r="S66" t="s">
        <v>178</v>
      </c>
      <c r="T66" t="s">
        <v>179</v>
      </c>
      <c r="U66" s="31" t="s">
        <v>55</v>
      </c>
      <c r="V66" s="31" t="s">
        <v>55</v>
      </c>
      <c r="W66" s="31" t="s">
        <v>55</v>
      </c>
      <c r="Y66" t="s">
        <v>178</v>
      </c>
      <c r="Z66" t="s">
        <v>179</v>
      </c>
      <c r="AA66" s="31" t="s">
        <v>55</v>
      </c>
      <c r="AB66" s="31" t="s">
        <v>55</v>
      </c>
      <c r="AC66" s="31" t="s">
        <v>55</v>
      </c>
      <c r="AE66" t="s">
        <v>178</v>
      </c>
      <c r="AF66" t="s">
        <v>179</v>
      </c>
      <c r="AG66" s="31" t="s">
        <v>55</v>
      </c>
      <c r="AH66" s="31" t="s">
        <v>55</v>
      </c>
      <c r="AI66" s="31" t="s">
        <v>55</v>
      </c>
      <c r="AK66" t="s">
        <v>178</v>
      </c>
      <c r="AL66" t="s">
        <v>179</v>
      </c>
      <c r="AM66" s="31" t="s">
        <v>55</v>
      </c>
      <c r="AN66" s="31" t="s">
        <v>55</v>
      </c>
      <c r="AO66" s="31" t="s">
        <v>55</v>
      </c>
      <c r="AQ66" t="s">
        <v>178</v>
      </c>
      <c r="AR66" t="s">
        <v>179</v>
      </c>
      <c r="AS66" s="31" t="s">
        <v>55</v>
      </c>
      <c r="AT66" s="31" t="s">
        <v>55</v>
      </c>
      <c r="AU66" s="31" t="s">
        <v>55</v>
      </c>
      <c r="AW66" t="s">
        <v>178</v>
      </c>
      <c r="AX66" t="s">
        <v>179</v>
      </c>
      <c r="AY66" s="31" t="s">
        <v>55</v>
      </c>
      <c r="AZ66" s="31" t="s">
        <v>55</v>
      </c>
      <c r="BA66" s="31" t="s">
        <v>55</v>
      </c>
      <c r="BC66" t="s">
        <v>178</v>
      </c>
      <c r="BD66" t="s">
        <v>179</v>
      </c>
      <c r="BE66" s="31">
        <v>35040</v>
      </c>
      <c r="BF66" s="31">
        <v>49200</v>
      </c>
      <c r="BG66" s="31">
        <v>73070</v>
      </c>
      <c r="BI66" t="s">
        <v>178</v>
      </c>
      <c r="BJ66" t="s">
        <v>179</v>
      </c>
      <c r="BK66" s="31">
        <v>35040</v>
      </c>
      <c r="BL66" s="31">
        <v>49200</v>
      </c>
      <c r="BM66" s="31">
        <v>73070</v>
      </c>
      <c r="BO66" t="s">
        <v>178</v>
      </c>
      <c r="BP66" t="s">
        <v>179</v>
      </c>
      <c r="BQ66" s="31">
        <v>35040</v>
      </c>
      <c r="BR66" s="31">
        <v>49200</v>
      </c>
      <c r="BS66" s="31">
        <v>73070</v>
      </c>
      <c r="BU66" t="s">
        <v>178</v>
      </c>
      <c r="BV66" t="s">
        <v>179</v>
      </c>
      <c r="BW66" s="31">
        <v>35040</v>
      </c>
      <c r="BX66" s="31">
        <v>49200</v>
      </c>
      <c r="BY66" s="31">
        <v>73070</v>
      </c>
    </row>
    <row r="67" spans="1:77">
      <c r="A67" t="s">
        <v>180</v>
      </c>
      <c r="B67" t="s">
        <v>181</v>
      </c>
      <c r="C67" s="31">
        <v>44400</v>
      </c>
      <c r="D67" s="31">
        <v>60750</v>
      </c>
      <c r="E67" s="31">
        <v>78530</v>
      </c>
      <c r="F67" s="31"/>
      <c r="G67" t="s">
        <v>180</v>
      </c>
      <c r="H67" t="s">
        <v>181</v>
      </c>
      <c r="I67" s="31">
        <v>48330</v>
      </c>
      <c r="J67" s="31">
        <v>63950</v>
      </c>
      <c r="K67" s="31">
        <v>80930</v>
      </c>
      <c r="M67" t="s">
        <v>180</v>
      </c>
      <c r="N67" t="s">
        <v>181</v>
      </c>
      <c r="O67" s="31">
        <v>40740</v>
      </c>
      <c r="P67" s="31">
        <v>59550</v>
      </c>
      <c r="Q67" s="31">
        <v>80010</v>
      </c>
      <c r="S67" t="s">
        <v>180</v>
      </c>
      <c r="T67" t="s">
        <v>181</v>
      </c>
      <c r="U67" s="31">
        <v>43990</v>
      </c>
      <c r="V67" s="31">
        <v>60530</v>
      </c>
      <c r="W67" s="31">
        <v>78510</v>
      </c>
      <c r="Y67" t="s">
        <v>180</v>
      </c>
      <c r="Z67" t="s">
        <v>181</v>
      </c>
      <c r="AA67" s="31">
        <v>46030</v>
      </c>
      <c r="AB67" s="31">
        <v>60700</v>
      </c>
      <c r="AC67" s="31">
        <v>76660</v>
      </c>
      <c r="AE67" t="s">
        <v>180</v>
      </c>
      <c r="AF67" t="s">
        <v>181</v>
      </c>
      <c r="AG67" s="31">
        <v>45350</v>
      </c>
      <c r="AH67" s="31">
        <v>60860</v>
      </c>
      <c r="AI67" s="31">
        <v>77730</v>
      </c>
      <c r="AK67" t="s">
        <v>180</v>
      </c>
      <c r="AL67" t="s">
        <v>181</v>
      </c>
      <c r="AM67" s="31">
        <v>44710</v>
      </c>
      <c r="AN67" s="31">
        <v>61370</v>
      </c>
      <c r="AO67" s="31">
        <v>79490</v>
      </c>
      <c r="AQ67" t="s">
        <v>180</v>
      </c>
      <c r="AR67" t="s">
        <v>181</v>
      </c>
      <c r="AS67" s="31">
        <v>48200</v>
      </c>
      <c r="AT67" s="31">
        <v>64370</v>
      </c>
      <c r="AU67" s="31">
        <v>81960</v>
      </c>
      <c r="AW67" t="s">
        <v>180</v>
      </c>
      <c r="AX67" t="s">
        <v>181</v>
      </c>
      <c r="AY67" s="31">
        <v>46410</v>
      </c>
      <c r="AZ67" s="31">
        <v>61830</v>
      </c>
      <c r="BA67" s="31">
        <v>78600</v>
      </c>
      <c r="BC67" t="s">
        <v>180</v>
      </c>
      <c r="BD67" t="s">
        <v>181</v>
      </c>
      <c r="BE67" s="31">
        <v>43860</v>
      </c>
      <c r="BF67" s="31">
        <v>62950</v>
      </c>
      <c r="BG67" s="31">
        <v>83710</v>
      </c>
      <c r="BI67" t="s">
        <v>180</v>
      </c>
      <c r="BJ67" t="s">
        <v>181</v>
      </c>
      <c r="BK67" s="31">
        <v>45190</v>
      </c>
      <c r="BL67" s="31">
        <v>61540</v>
      </c>
      <c r="BM67" s="31">
        <v>79330</v>
      </c>
      <c r="BO67" t="s">
        <v>180</v>
      </c>
      <c r="BP67" t="s">
        <v>181</v>
      </c>
      <c r="BQ67" s="31">
        <v>44680</v>
      </c>
      <c r="BR67" s="31">
        <v>62610</v>
      </c>
      <c r="BS67" s="31">
        <v>82110</v>
      </c>
      <c r="BU67" t="s">
        <v>180</v>
      </c>
      <c r="BV67" t="s">
        <v>181</v>
      </c>
      <c r="BW67" s="31">
        <v>45270</v>
      </c>
      <c r="BX67" s="31">
        <v>61540</v>
      </c>
      <c r="BY67" s="31">
        <v>79230</v>
      </c>
    </row>
    <row r="68" spans="1:77">
      <c r="A68" t="s">
        <v>182</v>
      </c>
      <c r="B68" t="s">
        <v>183</v>
      </c>
      <c r="C68" s="31">
        <v>49700</v>
      </c>
      <c r="D68" s="31">
        <v>59700</v>
      </c>
      <c r="E68" s="31">
        <v>79070</v>
      </c>
      <c r="F68" s="31"/>
      <c r="G68" t="s">
        <v>182</v>
      </c>
      <c r="H68" t="s">
        <v>183</v>
      </c>
      <c r="I68" s="31">
        <v>52610</v>
      </c>
      <c r="J68" s="31">
        <v>59980</v>
      </c>
      <c r="K68" s="31">
        <v>74260</v>
      </c>
      <c r="M68" t="s">
        <v>182</v>
      </c>
      <c r="N68" t="s">
        <v>183</v>
      </c>
      <c r="O68" s="31">
        <v>44190</v>
      </c>
      <c r="P68" s="31">
        <v>54300</v>
      </c>
      <c r="Q68" s="31">
        <v>73870</v>
      </c>
      <c r="S68" t="s">
        <v>182</v>
      </c>
      <c r="T68" t="s">
        <v>183</v>
      </c>
      <c r="U68" s="31">
        <v>43780</v>
      </c>
      <c r="V68" s="31">
        <v>55530</v>
      </c>
      <c r="W68" s="31">
        <v>78290</v>
      </c>
      <c r="Y68" t="s">
        <v>182</v>
      </c>
      <c r="Z68" t="s">
        <v>183</v>
      </c>
      <c r="AA68" s="31">
        <v>49550</v>
      </c>
      <c r="AB68" s="31">
        <v>58340</v>
      </c>
      <c r="AC68" s="31">
        <v>75380</v>
      </c>
      <c r="AE68" t="s">
        <v>182</v>
      </c>
      <c r="AF68" t="s">
        <v>183</v>
      </c>
      <c r="AG68" s="31">
        <v>47200</v>
      </c>
      <c r="AH68" s="31">
        <v>58820</v>
      </c>
      <c r="AI68" s="31">
        <v>81360</v>
      </c>
      <c r="AK68" t="s">
        <v>182</v>
      </c>
      <c r="AL68" t="s">
        <v>183</v>
      </c>
      <c r="AM68" s="31">
        <v>49520</v>
      </c>
      <c r="AN68" s="31">
        <v>59650</v>
      </c>
      <c r="AO68" s="31">
        <v>79280</v>
      </c>
      <c r="AQ68" t="s">
        <v>182</v>
      </c>
      <c r="AR68" t="s">
        <v>183</v>
      </c>
      <c r="AS68" s="31">
        <v>49010</v>
      </c>
      <c r="AT68" s="31">
        <v>57290</v>
      </c>
      <c r="AU68" s="31">
        <v>73340</v>
      </c>
      <c r="AW68" t="s">
        <v>182</v>
      </c>
      <c r="AX68" t="s">
        <v>183</v>
      </c>
      <c r="AY68" s="31">
        <v>49390</v>
      </c>
      <c r="AZ68" s="31">
        <v>57870</v>
      </c>
      <c r="BA68" s="31">
        <v>74290</v>
      </c>
      <c r="BC68" t="s">
        <v>182</v>
      </c>
      <c r="BD68" t="s">
        <v>183</v>
      </c>
      <c r="BE68" s="31">
        <v>47510</v>
      </c>
      <c r="BF68" s="31">
        <v>57150</v>
      </c>
      <c r="BG68" s="31">
        <v>75820</v>
      </c>
      <c r="BI68" t="s">
        <v>182</v>
      </c>
      <c r="BJ68" t="s">
        <v>183</v>
      </c>
      <c r="BK68" s="31">
        <v>45990</v>
      </c>
      <c r="BL68" s="31">
        <v>55590</v>
      </c>
      <c r="BM68" s="31">
        <v>74170</v>
      </c>
      <c r="BO68" t="s">
        <v>182</v>
      </c>
      <c r="BP68" t="s">
        <v>183</v>
      </c>
      <c r="BQ68" s="31">
        <v>45510</v>
      </c>
      <c r="BR68" s="31">
        <v>58120</v>
      </c>
      <c r="BS68" s="31">
        <v>82560</v>
      </c>
      <c r="BU68" t="s">
        <v>182</v>
      </c>
      <c r="BV68" t="s">
        <v>183</v>
      </c>
      <c r="BW68" s="31">
        <v>45440</v>
      </c>
      <c r="BX68" s="31">
        <v>54920</v>
      </c>
      <c r="BY68" s="31">
        <v>73290</v>
      </c>
    </row>
    <row r="69" spans="1:77">
      <c r="A69" t="s">
        <v>184</v>
      </c>
      <c r="B69" t="s">
        <v>185</v>
      </c>
      <c r="C69" s="31">
        <v>67150</v>
      </c>
      <c r="D69" s="31">
        <v>100050</v>
      </c>
      <c r="E69" s="31">
        <v>155730</v>
      </c>
      <c r="F69" s="31"/>
      <c r="G69" t="s">
        <v>184</v>
      </c>
      <c r="H69" t="s">
        <v>185</v>
      </c>
      <c r="I69" s="31">
        <v>66060</v>
      </c>
      <c r="J69" s="31">
        <v>98050</v>
      </c>
      <c r="K69" s="31">
        <v>152200</v>
      </c>
      <c r="M69" t="s">
        <v>184</v>
      </c>
      <c r="N69" t="s">
        <v>185</v>
      </c>
      <c r="O69" s="31">
        <v>60630</v>
      </c>
      <c r="P69" s="31">
        <v>100760</v>
      </c>
      <c r="Q69" s="31">
        <v>168690</v>
      </c>
      <c r="S69" t="s">
        <v>184</v>
      </c>
      <c r="T69" t="s">
        <v>185</v>
      </c>
      <c r="U69" s="31">
        <v>64910</v>
      </c>
      <c r="V69" s="31">
        <v>96060</v>
      </c>
      <c r="W69" s="31">
        <v>148810</v>
      </c>
      <c r="Y69" t="s">
        <v>184</v>
      </c>
      <c r="Z69" t="s">
        <v>185</v>
      </c>
      <c r="AA69" s="31">
        <v>63460</v>
      </c>
      <c r="AB69" s="31">
        <v>99200</v>
      </c>
      <c r="AC69" s="31">
        <v>159700</v>
      </c>
      <c r="AE69" t="s">
        <v>184</v>
      </c>
      <c r="AF69" t="s">
        <v>185</v>
      </c>
      <c r="AG69" s="31">
        <v>63540</v>
      </c>
      <c r="AH69" s="31">
        <v>92110</v>
      </c>
      <c r="AI69" s="31">
        <v>140480</v>
      </c>
      <c r="AK69" t="s">
        <v>184</v>
      </c>
      <c r="AL69" t="s">
        <v>185</v>
      </c>
      <c r="AM69" s="31">
        <v>62780</v>
      </c>
      <c r="AN69" s="31">
        <v>94140</v>
      </c>
      <c r="AO69" s="31">
        <v>147250</v>
      </c>
      <c r="AQ69" t="s">
        <v>184</v>
      </c>
      <c r="AR69" t="s">
        <v>185</v>
      </c>
      <c r="AS69" s="31">
        <v>66510</v>
      </c>
      <c r="AT69" s="31">
        <v>94670</v>
      </c>
      <c r="AU69" s="31">
        <v>142340</v>
      </c>
      <c r="AW69" t="s">
        <v>184</v>
      </c>
      <c r="AX69" t="s">
        <v>185</v>
      </c>
      <c r="AY69" s="31">
        <v>66060</v>
      </c>
      <c r="AZ69" s="31">
        <v>91950</v>
      </c>
      <c r="BA69" s="31">
        <v>135790</v>
      </c>
      <c r="BC69" t="s">
        <v>184</v>
      </c>
      <c r="BD69" t="s">
        <v>185</v>
      </c>
      <c r="BE69" s="31">
        <v>61240</v>
      </c>
      <c r="BF69" s="31">
        <v>99730</v>
      </c>
      <c r="BG69" s="31">
        <v>164870</v>
      </c>
      <c r="BI69" t="s">
        <v>184</v>
      </c>
      <c r="BJ69" t="s">
        <v>185</v>
      </c>
      <c r="BK69" s="31">
        <v>61610</v>
      </c>
      <c r="BL69" s="31">
        <v>98090</v>
      </c>
      <c r="BM69" s="31">
        <v>159840</v>
      </c>
      <c r="BO69" t="s">
        <v>184</v>
      </c>
      <c r="BP69" t="s">
        <v>185</v>
      </c>
      <c r="BQ69" s="31">
        <v>61610</v>
      </c>
      <c r="BR69" s="31">
        <v>99010</v>
      </c>
      <c r="BS69" s="31">
        <v>162340</v>
      </c>
      <c r="BU69" t="s">
        <v>184</v>
      </c>
      <c r="BV69" t="s">
        <v>185</v>
      </c>
      <c r="BW69" s="31">
        <v>65390</v>
      </c>
      <c r="BX69" s="31">
        <v>102290</v>
      </c>
      <c r="BY69" s="31">
        <v>164750</v>
      </c>
    </row>
    <row r="70" spans="1:77">
      <c r="A70" t="s">
        <v>186</v>
      </c>
      <c r="B70" t="s">
        <v>187</v>
      </c>
      <c r="C70" s="31">
        <v>82660</v>
      </c>
      <c r="D70" s="31">
        <v>138440</v>
      </c>
      <c r="E70" s="31">
        <v>217950</v>
      </c>
      <c r="F70" s="31"/>
      <c r="G70" t="s">
        <v>186</v>
      </c>
      <c r="H70" t="s">
        <v>187</v>
      </c>
      <c r="I70" s="31">
        <v>81300</v>
      </c>
      <c r="J70" s="31">
        <v>134630</v>
      </c>
      <c r="K70" s="31">
        <v>210660</v>
      </c>
      <c r="M70" t="s">
        <v>186</v>
      </c>
      <c r="N70" t="s">
        <v>187</v>
      </c>
      <c r="O70" s="31">
        <v>78100</v>
      </c>
      <c r="P70" s="31">
        <v>139830</v>
      </c>
      <c r="Q70" s="31">
        <v>227820</v>
      </c>
      <c r="S70" t="s">
        <v>186</v>
      </c>
      <c r="T70" t="s">
        <v>187</v>
      </c>
      <c r="U70" s="31">
        <v>77620</v>
      </c>
      <c r="V70" s="31">
        <v>128330</v>
      </c>
      <c r="W70" s="31">
        <v>200610</v>
      </c>
      <c r="Y70" t="s">
        <v>186</v>
      </c>
      <c r="Z70" t="s">
        <v>187</v>
      </c>
      <c r="AA70" s="31">
        <v>80780</v>
      </c>
      <c r="AB70" s="31">
        <v>133160</v>
      </c>
      <c r="AC70" s="31">
        <v>207830</v>
      </c>
      <c r="AE70" t="s">
        <v>186</v>
      </c>
      <c r="AF70" t="s">
        <v>187</v>
      </c>
      <c r="AG70" s="31">
        <v>78070</v>
      </c>
      <c r="AH70" s="31">
        <v>119160</v>
      </c>
      <c r="AI70" s="31">
        <v>177750</v>
      </c>
      <c r="AK70" t="s">
        <v>186</v>
      </c>
      <c r="AL70" t="s">
        <v>187</v>
      </c>
      <c r="AM70" s="31">
        <v>77860</v>
      </c>
      <c r="AN70" s="31">
        <v>125480</v>
      </c>
      <c r="AO70" s="31">
        <v>193360</v>
      </c>
      <c r="AQ70" t="s">
        <v>186</v>
      </c>
      <c r="AR70" t="s">
        <v>187</v>
      </c>
      <c r="AS70" s="31">
        <v>77350</v>
      </c>
      <c r="AT70" s="31">
        <v>121410</v>
      </c>
      <c r="AU70" s="31">
        <v>184220</v>
      </c>
      <c r="AW70" t="s">
        <v>186</v>
      </c>
      <c r="AX70" t="s">
        <v>187</v>
      </c>
      <c r="AY70" s="31">
        <v>80400</v>
      </c>
      <c r="AZ70" s="31">
        <v>124160</v>
      </c>
      <c r="BA70" s="31">
        <v>186540</v>
      </c>
      <c r="BC70" t="s">
        <v>186</v>
      </c>
      <c r="BD70" t="s">
        <v>187</v>
      </c>
      <c r="BE70" s="31">
        <v>80650</v>
      </c>
      <c r="BF70" s="31">
        <v>135780</v>
      </c>
      <c r="BG70" s="31">
        <v>214380</v>
      </c>
      <c r="BI70" t="s">
        <v>186</v>
      </c>
      <c r="BJ70" t="s">
        <v>187</v>
      </c>
      <c r="BK70" s="31">
        <v>78820</v>
      </c>
      <c r="BL70" s="31">
        <v>131150</v>
      </c>
      <c r="BM70" s="31">
        <v>205740</v>
      </c>
      <c r="BO70" t="s">
        <v>186</v>
      </c>
      <c r="BP70" t="s">
        <v>187</v>
      </c>
      <c r="BQ70" s="31">
        <v>78390</v>
      </c>
      <c r="BR70" s="31">
        <v>132650</v>
      </c>
      <c r="BS70" s="31">
        <v>210010</v>
      </c>
      <c r="BU70" t="s">
        <v>186</v>
      </c>
      <c r="BV70" t="s">
        <v>187</v>
      </c>
      <c r="BW70" s="31">
        <v>77620</v>
      </c>
      <c r="BX70" s="31">
        <v>128490</v>
      </c>
      <c r="BY70" s="31">
        <v>201000</v>
      </c>
    </row>
    <row r="71" spans="1:77">
      <c r="A71" t="s">
        <v>188</v>
      </c>
      <c r="B71" t="s">
        <v>189</v>
      </c>
      <c r="C71" s="31">
        <v>46740</v>
      </c>
      <c r="D71" s="31">
        <v>78310</v>
      </c>
      <c r="E71" s="31">
        <v>146780</v>
      </c>
      <c r="F71" s="31"/>
      <c r="G71" t="s">
        <v>188</v>
      </c>
      <c r="H71" t="s">
        <v>189</v>
      </c>
      <c r="I71" s="31">
        <v>45920</v>
      </c>
      <c r="J71" s="31">
        <v>77780</v>
      </c>
      <c r="K71" s="31">
        <v>146890</v>
      </c>
      <c r="M71" t="s">
        <v>188</v>
      </c>
      <c r="N71" t="s">
        <v>189</v>
      </c>
      <c r="O71" s="31">
        <v>42780</v>
      </c>
      <c r="P71" s="31">
        <v>77130</v>
      </c>
      <c r="Q71" s="31">
        <v>151630</v>
      </c>
      <c r="S71" t="s">
        <v>188</v>
      </c>
      <c r="T71" t="s">
        <v>189</v>
      </c>
      <c r="U71" s="31">
        <v>47970</v>
      </c>
      <c r="V71" s="31">
        <v>78780</v>
      </c>
      <c r="W71" s="31">
        <v>145630</v>
      </c>
      <c r="Y71" t="s">
        <v>188</v>
      </c>
      <c r="Z71" t="s">
        <v>189</v>
      </c>
      <c r="AA71" s="31">
        <v>47330</v>
      </c>
      <c r="AB71" s="31">
        <v>77310</v>
      </c>
      <c r="AC71" s="31">
        <v>142340</v>
      </c>
      <c r="AE71" t="s">
        <v>188</v>
      </c>
      <c r="AF71" t="s">
        <v>189</v>
      </c>
      <c r="AG71" s="31">
        <v>46900</v>
      </c>
      <c r="AH71" s="31">
        <v>71280</v>
      </c>
      <c r="AI71" s="31">
        <v>124170</v>
      </c>
      <c r="AK71" t="s">
        <v>188</v>
      </c>
      <c r="AL71" t="s">
        <v>189</v>
      </c>
      <c r="AM71" s="31">
        <v>46750</v>
      </c>
      <c r="AN71" s="31">
        <v>74040</v>
      </c>
      <c r="AO71" s="31">
        <v>133240</v>
      </c>
      <c r="AQ71" t="s">
        <v>188</v>
      </c>
      <c r="AR71" t="s">
        <v>189</v>
      </c>
      <c r="AS71" s="31">
        <v>47590</v>
      </c>
      <c r="AT71" s="31">
        <v>73830</v>
      </c>
      <c r="AU71" s="31">
        <v>130750</v>
      </c>
      <c r="AW71" t="s">
        <v>188</v>
      </c>
      <c r="AX71" t="s">
        <v>189</v>
      </c>
      <c r="AY71" s="31">
        <v>48690</v>
      </c>
      <c r="AZ71" s="31">
        <v>75970</v>
      </c>
      <c r="BA71" s="31">
        <v>135120</v>
      </c>
      <c r="BC71" t="s">
        <v>188</v>
      </c>
      <c r="BD71" t="s">
        <v>189</v>
      </c>
      <c r="BE71" s="31">
        <v>42180</v>
      </c>
      <c r="BF71" s="31">
        <v>75550</v>
      </c>
      <c r="BG71" s="31">
        <v>147910</v>
      </c>
      <c r="BI71" t="s">
        <v>188</v>
      </c>
      <c r="BJ71" t="s">
        <v>189</v>
      </c>
      <c r="BK71" s="31">
        <v>44270</v>
      </c>
      <c r="BL71" s="31">
        <v>74460</v>
      </c>
      <c r="BM71" s="31">
        <v>139950</v>
      </c>
      <c r="BO71" t="s">
        <v>188</v>
      </c>
      <c r="BP71" t="s">
        <v>189</v>
      </c>
      <c r="BQ71" s="31">
        <v>44330</v>
      </c>
      <c r="BR71" s="31">
        <v>75610</v>
      </c>
      <c r="BS71" s="31">
        <v>143470</v>
      </c>
      <c r="BU71" t="s">
        <v>188</v>
      </c>
      <c r="BV71" t="s">
        <v>189</v>
      </c>
      <c r="BW71" s="31">
        <v>44270</v>
      </c>
      <c r="BX71" s="31">
        <v>74720</v>
      </c>
      <c r="BY71" s="31">
        <v>140750</v>
      </c>
    </row>
    <row r="72" spans="1:77">
      <c r="A72" t="s">
        <v>190</v>
      </c>
      <c r="B72" t="s">
        <v>191</v>
      </c>
      <c r="C72" s="31">
        <v>82320</v>
      </c>
      <c r="D72" s="31">
        <v>104240</v>
      </c>
      <c r="E72" s="31">
        <v>148080</v>
      </c>
      <c r="F72" s="31"/>
      <c r="G72" t="s">
        <v>190</v>
      </c>
      <c r="H72" t="s">
        <v>191</v>
      </c>
      <c r="I72" s="31">
        <v>92590</v>
      </c>
      <c r="J72" s="31">
        <v>109130</v>
      </c>
      <c r="K72" s="31">
        <v>142210</v>
      </c>
      <c r="M72" t="s">
        <v>190</v>
      </c>
      <c r="N72" t="s">
        <v>191</v>
      </c>
      <c r="O72" s="31">
        <v>74260</v>
      </c>
      <c r="P72" s="31">
        <v>105100</v>
      </c>
      <c r="Q72" s="31">
        <v>166760</v>
      </c>
      <c r="S72" t="s">
        <v>190</v>
      </c>
      <c r="T72" t="s">
        <v>191</v>
      </c>
      <c r="U72" s="31">
        <v>82850</v>
      </c>
      <c r="V72" s="31">
        <v>104750</v>
      </c>
      <c r="W72" s="31">
        <v>148560</v>
      </c>
      <c r="Y72" t="s">
        <v>190</v>
      </c>
      <c r="Z72" t="s">
        <v>191</v>
      </c>
      <c r="AA72" s="31">
        <v>84120</v>
      </c>
      <c r="AB72" s="31">
        <v>104830</v>
      </c>
      <c r="AC72" s="31">
        <v>146250</v>
      </c>
      <c r="AE72" t="s">
        <v>190</v>
      </c>
      <c r="AF72" t="s">
        <v>191</v>
      </c>
      <c r="AG72" s="31">
        <v>75120</v>
      </c>
      <c r="AH72" s="31">
        <v>91300</v>
      </c>
      <c r="AI72" s="31">
        <v>123660</v>
      </c>
      <c r="AK72" t="s">
        <v>190</v>
      </c>
      <c r="AL72" t="s">
        <v>191</v>
      </c>
      <c r="AM72" s="31">
        <v>73500</v>
      </c>
      <c r="AN72" s="31">
        <v>92520</v>
      </c>
      <c r="AO72" s="31">
        <v>130560</v>
      </c>
      <c r="AQ72" t="s">
        <v>190</v>
      </c>
      <c r="AR72" t="s">
        <v>191</v>
      </c>
      <c r="AS72" s="31">
        <v>73750</v>
      </c>
      <c r="AT72" s="31">
        <v>92380</v>
      </c>
      <c r="AU72" s="31">
        <v>129620</v>
      </c>
      <c r="AW72" t="s">
        <v>190</v>
      </c>
      <c r="AX72" t="s">
        <v>191</v>
      </c>
      <c r="AY72" s="31">
        <v>71080</v>
      </c>
      <c r="AZ72" s="31">
        <v>87770</v>
      </c>
      <c r="BA72" s="31">
        <v>121130</v>
      </c>
      <c r="BC72" t="s">
        <v>190</v>
      </c>
      <c r="BD72" t="s">
        <v>191</v>
      </c>
      <c r="BE72" s="31">
        <v>74930</v>
      </c>
      <c r="BF72" s="31">
        <v>102230</v>
      </c>
      <c r="BG72" s="31">
        <v>156830</v>
      </c>
      <c r="BI72" t="s">
        <v>190</v>
      </c>
      <c r="BJ72" t="s">
        <v>191</v>
      </c>
      <c r="BK72" s="31">
        <v>74580</v>
      </c>
      <c r="BL72" s="31">
        <v>97350</v>
      </c>
      <c r="BM72" s="31">
        <v>142900</v>
      </c>
      <c r="BO72" t="s">
        <v>190</v>
      </c>
      <c r="BP72" t="s">
        <v>191</v>
      </c>
      <c r="BQ72" s="31">
        <v>77520</v>
      </c>
      <c r="BR72" s="31">
        <v>101700</v>
      </c>
      <c r="BS72" s="31">
        <v>150070</v>
      </c>
      <c r="BU72" t="s">
        <v>190</v>
      </c>
      <c r="BV72" t="s">
        <v>191</v>
      </c>
      <c r="BW72" s="31">
        <v>74580</v>
      </c>
      <c r="BX72" s="31">
        <v>97350</v>
      </c>
      <c r="BY72" s="31">
        <v>142900</v>
      </c>
    </row>
    <row r="73" spans="1:77">
      <c r="A73" t="s">
        <v>192</v>
      </c>
      <c r="B73" t="s">
        <v>193</v>
      </c>
      <c r="C73" s="31">
        <v>33790</v>
      </c>
      <c r="D73" s="31">
        <v>44870</v>
      </c>
      <c r="E73" s="31">
        <v>64590</v>
      </c>
      <c r="F73" s="31"/>
      <c r="G73" t="s">
        <v>192</v>
      </c>
      <c r="H73" t="s">
        <v>193</v>
      </c>
      <c r="I73" s="31">
        <v>35030</v>
      </c>
      <c r="J73" s="31">
        <v>45470</v>
      </c>
      <c r="K73" s="31">
        <v>64040</v>
      </c>
      <c r="M73" t="s">
        <v>192</v>
      </c>
      <c r="N73" t="s">
        <v>193</v>
      </c>
      <c r="O73" s="31">
        <v>33500</v>
      </c>
      <c r="P73" s="31">
        <v>44850</v>
      </c>
      <c r="Q73" s="31">
        <v>65050</v>
      </c>
      <c r="S73" t="s">
        <v>192</v>
      </c>
      <c r="T73" t="s">
        <v>193</v>
      </c>
      <c r="U73" s="31">
        <v>35030</v>
      </c>
      <c r="V73" s="31">
        <v>45400</v>
      </c>
      <c r="W73" s="31">
        <v>63840</v>
      </c>
      <c r="Y73" t="s">
        <v>192</v>
      </c>
      <c r="Z73" t="s">
        <v>193</v>
      </c>
      <c r="AA73" s="31">
        <v>35180</v>
      </c>
      <c r="AB73" s="31">
        <v>44810</v>
      </c>
      <c r="AC73" s="31">
        <v>61940</v>
      </c>
      <c r="AE73" t="s">
        <v>192</v>
      </c>
      <c r="AF73" t="s">
        <v>193</v>
      </c>
      <c r="AG73" s="31">
        <v>33790</v>
      </c>
      <c r="AH73" s="31">
        <v>44870</v>
      </c>
      <c r="AI73" s="31">
        <v>64590</v>
      </c>
      <c r="AK73" t="s">
        <v>192</v>
      </c>
      <c r="AL73" t="s">
        <v>193</v>
      </c>
      <c r="AM73" s="31">
        <v>33860</v>
      </c>
      <c r="AN73" s="31">
        <v>45100</v>
      </c>
      <c r="AO73" s="31">
        <v>65110</v>
      </c>
      <c r="AQ73" t="s">
        <v>192</v>
      </c>
      <c r="AR73" t="s">
        <v>193</v>
      </c>
      <c r="AS73" s="31">
        <v>34240</v>
      </c>
      <c r="AT73" s="31">
        <v>45070</v>
      </c>
      <c r="AU73" s="31">
        <v>64340</v>
      </c>
      <c r="AW73" t="s">
        <v>192</v>
      </c>
      <c r="AX73" t="s">
        <v>193</v>
      </c>
      <c r="AY73" s="31">
        <v>34170</v>
      </c>
      <c r="AZ73" s="31">
        <v>44840</v>
      </c>
      <c r="BA73" s="31">
        <v>63820</v>
      </c>
      <c r="BC73" t="s">
        <v>192</v>
      </c>
      <c r="BD73" t="s">
        <v>193</v>
      </c>
      <c r="BE73" s="31">
        <v>33500</v>
      </c>
      <c r="BF73" s="31">
        <v>44850</v>
      </c>
      <c r="BG73" s="31">
        <v>65050</v>
      </c>
      <c r="BI73" t="s">
        <v>192</v>
      </c>
      <c r="BJ73" t="s">
        <v>193</v>
      </c>
      <c r="BK73" s="31">
        <v>33500</v>
      </c>
      <c r="BL73" s="31">
        <v>44850</v>
      </c>
      <c r="BM73" s="31">
        <v>65050</v>
      </c>
      <c r="BO73" t="s">
        <v>192</v>
      </c>
      <c r="BP73" t="s">
        <v>193</v>
      </c>
      <c r="BQ73" s="31">
        <v>33500</v>
      </c>
      <c r="BR73" s="31">
        <v>44850</v>
      </c>
      <c r="BS73" s="31">
        <v>65050</v>
      </c>
      <c r="BU73" t="s">
        <v>192</v>
      </c>
      <c r="BV73" t="s">
        <v>193</v>
      </c>
      <c r="BW73" s="31">
        <v>33500</v>
      </c>
      <c r="BX73" s="31">
        <v>44850</v>
      </c>
      <c r="BY73" s="31">
        <v>65050</v>
      </c>
    </row>
    <row r="74" spans="1:77">
      <c r="A74" t="s">
        <v>194</v>
      </c>
      <c r="B74" t="s">
        <v>195</v>
      </c>
      <c r="C74" s="31">
        <v>40820</v>
      </c>
      <c r="D74" s="31">
        <v>50840</v>
      </c>
      <c r="E74" s="31">
        <v>74810</v>
      </c>
      <c r="F74" s="31"/>
      <c r="G74" t="s">
        <v>194</v>
      </c>
      <c r="H74" t="s">
        <v>195</v>
      </c>
      <c r="I74" s="31">
        <v>42070</v>
      </c>
      <c r="J74" s="31">
        <v>52450</v>
      </c>
      <c r="K74" s="31">
        <v>77290</v>
      </c>
      <c r="M74" t="s">
        <v>194</v>
      </c>
      <c r="N74" t="s">
        <v>195</v>
      </c>
      <c r="O74" s="31">
        <v>36860</v>
      </c>
      <c r="P74" s="31">
        <v>47690</v>
      </c>
      <c r="Q74" s="31">
        <v>73580</v>
      </c>
      <c r="S74" t="s">
        <v>194</v>
      </c>
      <c r="T74" t="s">
        <v>195</v>
      </c>
      <c r="U74" s="31">
        <v>40800</v>
      </c>
      <c r="V74" s="31">
        <v>51040</v>
      </c>
      <c r="W74" s="31">
        <v>75540</v>
      </c>
      <c r="Y74" t="s">
        <v>194</v>
      </c>
      <c r="Z74" t="s">
        <v>195</v>
      </c>
      <c r="AA74" s="31">
        <v>46350</v>
      </c>
      <c r="AB74" s="31">
        <v>54950</v>
      </c>
      <c r="AC74" s="31">
        <v>75530</v>
      </c>
      <c r="AE74" t="s">
        <v>194</v>
      </c>
      <c r="AF74" t="s">
        <v>195</v>
      </c>
      <c r="AG74" s="31">
        <v>41690</v>
      </c>
      <c r="AH74" s="31">
        <v>51400</v>
      </c>
      <c r="AI74" s="31">
        <v>74620</v>
      </c>
      <c r="AK74" t="s">
        <v>194</v>
      </c>
      <c r="AL74" t="s">
        <v>195</v>
      </c>
      <c r="AM74" s="31">
        <v>41050</v>
      </c>
      <c r="AN74" s="31">
        <v>51970</v>
      </c>
      <c r="AO74" s="31">
        <v>78090</v>
      </c>
      <c r="AQ74" t="s">
        <v>194</v>
      </c>
      <c r="AR74" t="s">
        <v>195</v>
      </c>
      <c r="AS74" s="31">
        <v>42120</v>
      </c>
      <c r="AT74" s="31">
        <v>52890</v>
      </c>
      <c r="AU74" s="31">
        <v>78650</v>
      </c>
      <c r="AW74" t="s">
        <v>194</v>
      </c>
      <c r="AX74" t="s">
        <v>195</v>
      </c>
      <c r="AY74" s="31">
        <v>41790</v>
      </c>
      <c r="AZ74" s="31">
        <v>52700</v>
      </c>
      <c r="BA74" s="31">
        <v>78780</v>
      </c>
      <c r="BC74" t="s">
        <v>194</v>
      </c>
      <c r="BD74" t="s">
        <v>195</v>
      </c>
      <c r="BE74" s="31">
        <v>36630</v>
      </c>
      <c r="BF74" s="31">
        <v>47190</v>
      </c>
      <c r="BG74" s="31">
        <v>72460</v>
      </c>
      <c r="BI74" t="s">
        <v>194</v>
      </c>
      <c r="BJ74" t="s">
        <v>195</v>
      </c>
      <c r="BK74" s="31">
        <v>38260</v>
      </c>
      <c r="BL74" s="31">
        <v>48660</v>
      </c>
      <c r="BM74" s="31">
        <v>73550</v>
      </c>
      <c r="BO74" t="s">
        <v>194</v>
      </c>
      <c r="BP74" t="s">
        <v>195</v>
      </c>
      <c r="BQ74" s="31">
        <v>38260</v>
      </c>
      <c r="BR74" s="31">
        <v>48660</v>
      </c>
      <c r="BS74" s="31">
        <v>73550</v>
      </c>
      <c r="BU74" t="s">
        <v>194</v>
      </c>
      <c r="BV74" t="s">
        <v>195</v>
      </c>
      <c r="BW74" s="31">
        <v>38260</v>
      </c>
      <c r="BX74" s="31">
        <v>48660</v>
      </c>
      <c r="BY74" s="31">
        <v>73550</v>
      </c>
    </row>
    <row r="75" spans="1:77">
      <c r="A75" t="s">
        <v>196</v>
      </c>
      <c r="B75" t="s">
        <v>197</v>
      </c>
      <c r="C75" s="31">
        <v>92960</v>
      </c>
      <c r="D75" s="31">
        <v>133970</v>
      </c>
      <c r="E75" s="31">
        <v>196290</v>
      </c>
      <c r="F75" s="31"/>
      <c r="G75" t="s">
        <v>196</v>
      </c>
      <c r="H75" t="s">
        <v>197</v>
      </c>
      <c r="I75" s="31" t="s">
        <v>55</v>
      </c>
      <c r="J75" s="31" t="s">
        <v>55</v>
      </c>
      <c r="K75" s="31" t="s">
        <v>55</v>
      </c>
      <c r="M75" t="s">
        <v>196</v>
      </c>
      <c r="N75" t="s">
        <v>197</v>
      </c>
      <c r="O75" s="31" t="s">
        <v>55</v>
      </c>
      <c r="P75" s="31" t="s">
        <v>55</v>
      </c>
      <c r="Q75" s="31" t="s">
        <v>55</v>
      </c>
      <c r="S75" t="s">
        <v>196</v>
      </c>
      <c r="T75" t="s">
        <v>197</v>
      </c>
      <c r="U75" s="31" t="s">
        <v>55</v>
      </c>
      <c r="V75" s="31" t="s">
        <v>55</v>
      </c>
      <c r="W75" s="31" t="s">
        <v>55</v>
      </c>
      <c r="Y75" t="s">
        <v>196</v>
      </c>
      <c r="Z75" t="s">
        <v>197</v>
      </c>
      <c r="AA75" s="31" t="s">
        <v>55</v>
      </c>
      <c r="AB75" s="31" t="s">
        <v>55</v>
      </c>
      <c r="AC75" s="31" t="s">
        <v>55</v>
      </c>
      <c r="AE75" t="s">
        <v>196</v>
      </c>
      <c r="AF75" t="s">
        <v>197</v>
      </c>
      <c r="AG75" s="31"/>
      <c r="AH75" s="31"/>
      <c r="AI75" s="31"/>
      <c r="AK75" t="s">
        <v>196</v>
      </c>
      <c r="AL75" t="s">
        <v>197</v>
      </c>
      <c r="AM75" s="31"/>
      <c r="AN75" s="31"/>
      <c r="AO75" s="31"/>
      <c r="AQ75" t="s">
        <v>196</v>
      </c>
      <c r="AR75" t="s">
        <v>197</v>
      </c>
      <c r="AS75" s="31"/>
      <c r="AT75" s="31"/>
      <c r="AU75" s="31"/>
      <c r="AW75" t="s">
        <v>196</v>
      </c>
      <c r="AX75" t="s">
        <v>197</v>
      </c>
      <c r="AY75" s="31">
        <v>92960</v>
      </c>
      <c r="AZ75" s="31">
        <v>133970</v>
      </c>
      <c r="BA75" s="31">
        <v>196290</v>
      </c>
      <c r="BC75" t="s">
        <v>196</v>
      </c>
      <c r="BD75" t="s">
        <v>197</v>
      </c>
      <c r="BE75" s="31" t="s">
        <v>55</v>
      </c>
      <c r="BF75" s="31" t="s">
        <v>55</v>
      </c>
      <c r="BG75" s="31" t="s">
        <v>55</v>
      </c>
      <c r="BI75" t="s">
        <v>196</v>
      </c>
      <c r="BJ75" t="s">
        <v>197</v>
      </c>
      <c r="BK75" s="31" t="s">
        <v>55</v>
      </c>
      <c r="BL75" s="31" t="s">
        <v>55</v>
      </c>
      <c r="BM75" s="31" t="s">
        <v>55</v>
      </c>
      <c r="BO75" t="s">
        <v>196</v>
      </c>
      <c r="BP75" t="s">
        <v>197</v>
      </c>
      <c r="BQ75" s="31" t="s">
        <v>55</v>
      </c>
      <c r="BR75" s="31" t="s">
        <v>55</v>
      </c>
      <c r="BS75" s="31" t="s">
        <v>55</v>
      </c>
      <c r="BU75" t="s">
        <v>196</v>
      </c>
      <c r="BV75" t="s">
        <v>197</v>
      </c>
      <c r="BW75" s="31" t="s">
        <v>55</v>
      </c>
      <c r="BX75" s="31" t="s">
        <v>55</v>
      </c>
      <c r="BY75" s="31" t="s">
        <v>55</v>
      </c>
    </row>
    <row r="76" spans="1:77">
      <c r="A76" t="s">
        <v>198</v>
      </c>
      <c r="B76" t="s">
        <v>199</v>
      </c>
      <c r="C76" s="31">
        <v>98640</v>
      </c>
      <c r="D76" s="31">
        <v>122890</v>
      </c>
      <c r="E76" s="31">
        <v>149310</v>
      </c>
      <c r="F76" s="31"/>
      <c r="G76" t="s">
        <v>198</v>
      </c>
      <c r="H76" t="s">
        <v>199</v>
      </c>
      <c r="I76" s="31" t="s">
        <v>55</v>
      </c>
      <c r="J76" s="31" t="s">
        <v>55</v>
      </c>
      <c r="K76" s="31" t="s">
        <v>55</v>
      </c>
      <c r="M76" t="s">
        <v>198</v>
      </c>
      <c r="N76" t="s">
        <v>199</v>
      </c>
      <c r="O76" s="31" t="s">
        <v>55</v>
      </c>
      <c r="P76" s="31" t="s">
        <v>55</v>
      </c>
      <c r="Q76" s="31" t="s">
        <v>55</v>
      </c>
      <c r="S76" t="s">
        <v>198</v>
      </c>
      <c r="T76" t="s">
        <v>199</v>
      </c>
      <c r="U76" s="31" t="s">
        <v>55</v>
      </c>
      <c r="V76" s="31" t="s">
        <v>55</v>
      </c>
      <c r="W76" s="31" t="s">
        <v>55</v>
      </c>
      <c r="Y76" t="s">
        <v>198</v>
      </c>
      <c r="Z76" t="s">
        <v>199</v>
      </c>
      <c r="AA76" s="31" t="s">
        <v>55</v>
      </c>
      <c r="AB76" s="31" t="s">
        <v>55</v>
      </c>
      <c r="AC76" s="31" t="s">
        <v>55</v>
      </c>
      <c r="AE76" t="s">
        <v>198</v>
      </c>
      <c r="AF76" t="s">
        <v>199</v>
      </c>
      <c r="AG76" s="31"/>
      <c r="AH76" s="31"/>
      <c r="AI76" s="31"/>
      <c r="AK76" t="s">
        <v>198</v>
      </c>
      <c r="AL76" t="s">
        <v>199</v>
      </c>
      <c r="AM76" s="31"/>
      <c r="AN76" s="31"/>
      <c r="AO76" s="31"/>
      <c r="AQ76" t="s">
        <v>198</v>
      </c>
      <c r="AR76" t="s">
        <v>199</v>
      </c>
      <c r="AS76" s="31"/>
      <c r="AT76" s="31"/>
      <c r="AU76" s="31"/>
      <c r="AW76" t="s">
        <v>198</v>
      </c>
      <c r="AX76" t="s">
        <v>199</v>
      </c>
      <c r="AY76" s="31">
        <v>98640</v>
      </c>
      <c r="AZ76" s="31">
        <v>122890</v>
      </c>
      <c r="BA76" s="31">
        <v>149310</v>
      </c>
      <c r="BC76" t="s">
        <v>198</v>
      </c>
      <c r="BD76" t="s">
        <v>199</v>
      </c>
      <c r="BE76" s="31" t="s">
        <v>55</v>
      </c>
      <c r="BF76" s="31" t="s">
        <v>55</v>
      </c>
      <c r="BG76" s="31" t="s">
        <v>55</v>
      </c>
      <c r="BI76" t="s">
        <v>198</v>
      </c>
      <c r="BJ76" t="s">
        <v>199</v>
      </c>
      <c r="BK76" s="31" t="s">
        <v>55</v>
      </c>
      <c r="BL76" s="31" t="s">
        <v>55</v>
      </c>
      <c r="BM76" s="31" t="s">
        <v>55</v>
      </c>
      <c r="BO76" t="s">
        <v>198</v>
      </c>
      <c r="BP76" t="s">
        <v>199</v>
      </c>
      <c r="BQ76" s="31" t="s">
        <v>55</v>
      </c>
      <c r="BR76" s="31" t="s">
        <v>55</v>
      </c>
      <c r="BS76" s="31" t="s">
        <v>55</v>
      </c>
      <c r="BU76" t="s">
        <v>198</v>
      </c>
      <c r="BV76" t="s">
        <v>199</v>
      </c>
      <c r="BW76" s="31" t="s">
        <v>55</v>
      </c>
      <c r="BX76" s="31" t="s">
        <v>55</v>
      </c>
      <c r="BY76" s="31" t="s">
        <v>55</v>
      </c>
    </row>
    <row r="77" spans="1:77">
      <c r="A77" t="s">
        <v>200</v>
      </c>
      <c r="B77" t="s">
        <v>201</v>
      </c>
      <c r="C77" s="31">
        <v>73150</v>
      </c>
      <c r="D77" s="31">
        <v>110240</v>
      </c>
      <c r="E77" s="31">
        <v>133600</v>
      </c>
      <c r="F77" s="31"/>
      <c r="G77" t="s">
        <v>200</v>
      </c>
      <c r="H77" t="s">
        <v>201</v>
      </c>
      <c r="I77" s="31" t="s">
        <v>55</v>
      </c>
      <c r="J77" s="31" t="s">
        <v>55</v>
      </c>
      <c r="K77" s="31" t="s">
        <v>55</v>
      </c>
      <c r="M77" t="s">
        <v>200</v>
      </c>
      <c r="N77" t="s">
        <v>201</v>
      </c>
      <c r="O77" s="31" t="s">
        <v>55</v>
      </c>
      <c r="P77" s="31" t="s">
        <v>55</v>
      </c>
      <c r="Q77" s="31" t="s">
        <v>55</v>
      </c>
      <c r="S77" t="s">
        <v>200</v>
      </c>
      <c r="T77" t="s">
        <v>201</v>
      </c>
      <c r="U77" s="31" t="s">
        <v>55</v>
      </c>
      <c r="V77" s="31" t="s">
        <v>55</v>
      </c>
      <c r="W77" s="31" t="s">
        <v>55</v>
      </c>
      <c r="Y77" t="s">
        <v>200</v>
      </c>
      <c r="Z77" t="s">
        <v>201</v>
      </c>
      <c r="AA77" s="31" t="s">
        <v>55</v>
      </c>
      <c r="AB77" s="31" t="s">
        <v>55</v>
      </c>
      <c r="AC77" s="31" t="s">
        <v>55</v>
      </c>
      <c r="AE77" t="s">
        <v>200</v>
      </c>
      <c r="AF77" t="s">
        <v>201</v>
      </c>
      <c r="AG77" s="31"/>
      <c r="AH77" s="31"/>
      <c r="AI77" s="31"/>
      <c r="AK77" t="s">
        <v>200</v>
      </c>
      <c r="AL77" t="s">
        <v>201</v>
      </c>
      <c r="AM77" s="31"/>
      <c r="AN77" s="31"/>
      <c r="AO77" s="31"/>
      <c r="AQ77" t="s">
        <v>200</v>
      </c>
      <c r="AR77" t="s">
        <v>201</v>
      </c>
      <c r="AS77" s="31"/>
      <c r="AT77" s="31"/>
      <c r="AU77" s="31"/>
      <c r="AW77" t="s">
        <v>200</v>
      </c>
      <c r="AX77" t="s">
        <v>201</v>
      </c>
      <c r="AY77" s="31">
        <v>73150</v>
      </c>
      <c r="AZ77" s="31">
        <v>110240</v>
      </c>
      <c r="BA77" s="31">
        <v>133600</v>
      </c>
      <c r="BC77" t="s">
        <v>200</v>
      </c>
      <c r="BD77" t="s">
        <v>201</v>
      </c>
      <c r="BE77" s="31" t="s">
        <v>55</v>
      </c>
      <c r="BF77" s="31" t="s">
        <v>55</v>
      </c>
      <c r="BG77" s="31" t="s">
        <v>55</v>
      </c>
      <c r="BI77" t="s">
        <v>200</v>
      </c>
      <c r="BJ77" t="s">
        <v>201</v>
      </c>
      <c r="BK77" s="31" t="s">
        <v>55</v>
      </c>
      <c r="BL77" s="31" t="s">
        <v>55</v>
      </c>
      <c r="BM77" s="31" t="s">
        <v>55</v>
      </c>
      <c r="BO77" t="s">
        <v>200</v>
      </c>
      <c r="BP77" t="s">
        <v>201</v>
      </c>
      <c r="BQ77" s="31" t="s">
        <v>55</v>
      </c>
      <c r="BR77" s="31" t="s">
        <v>55</v>
      </c>
      <c r="BS77" s="31" t="s">
        <v>55</v>
      </c>
      <c r="BU77" t="s">
        <v>200</v>
      </c>
      <c r="BV77" t="s">
        <v>201</v>
      </c>
      <c r="BW77" s="31" t="s">
        <v>55</v>
      </c>
      <c r="BX77" s="31" t="s">
        <v>55</v>
      </c>
      <c r="BY77" s="31" t="s">
        <v>55</v>
      </c>
    </row>
    <row r="78" spans="1:77">
      <c r="A78" t="s">
        <v>202</v>
      </c>
      <c r="B78" t="s">
        <v>203</v>
      </c>
      <c r="C78" s="31">
        <v>41810</v>
      </c>
      <c r="D78" s="31">
        <v>51430</v>
      </c>
      <c r="E78" s="31">
        <v>64300</v>
      </c>
      <c r="F78" s="31"/>
      <c r="G78" t="s">
        <v>202</v>
      </c>
      <c r="H78" t="s">
        <v>203</v>
      </c>
      <c r="I78" s="31">
        <v>45100</v>
      </c>
      <c r="J78" s="31">
        <v>52620</v>
      </c>
      <c r="K78" s="31">
        <v>62700</v>
      </c>
      <c r="M78" t="s">
        <v>202</v>
      </c>
      <c r="N78" t="s">
        <v>203</v>
      </c>
      <c r="O78" s="31">
        <v>38550</v>
      </c>
      <c r="P78" s="31">
        <v>46710</v>
      </c>
      <c r="Q78" s="31">
        <v>57650</v>
      </c>
      <c r="S78" t="s">
        <v>202</v>
      </c>
      <c r="T78" t="s">
        <v>203</v>
      </c>
      <c r="U78" s="31">
        <v>41330</v>
      </c>
      <c r="V78" s="31">
        <v>50960</v>
      </c>
      <c r="W78" s="31">
        <v>63840</v>
      </c>
      <c r="Y78" t="s">
        <v>202</v>
      </c>
      <c r="Z78" t="s">
        <v>203</v>
      </c>
      <c r="AA78" s="31">
        <v>40290</v>
      </c>
      <c r="AB78" s="31">
        <v>48010</v>
      </c>
      <c r="AC78" s="31">
        <v>58350</v>
      </c>
      <c r="AE78" t="s">
        <v>202</v>
      </c>
      <c r="AF78" t="s">
        <v>203</v>
      </c>
      <c r="AG78" s="31"/>
      <c r="AH78" s="31"/>
      <c r="AI78" s="31"/>
      <c r="AK78" t="s">
        <v>202</v>
      </c>
      <c r="AL78" t="s">
        <v>203</v>
      </c>
      <c r="AM78" s="31"/>
      <c r="AN78" s="31"/>
      <c r="AO78" s="31"/>
      <c r="AQ78" t="s">
        <v>202</v>
      </c>
      <c r="AR78" t="s">
        <v>203</v>
      </c>
      <c r="AS78" s="31"/>
      <c r="AT78" s="31"/>
      <c r="AU78" s="31"/>
      <c r="AW78" t="s">
        <v>202</v>
      </c>
      <c r="AX78" t="s">
        <v>203</v>
      </c>
      <c r="AY78" s="31">
        <v>43080</v>
      </c>
      <c r="AZ78" s="31">
        <v>50780</v>
      </c>
      <c r="BA78" s="31">
        <v>61080</v>
      </c>
      <c r="BC78" t="s">
        <v>202</v>
      </c>
      <c r="BD78" t="s">
        <v>203</v>
      </c>
      <c r="BE78" s="31">
        <v>39590</v>
      </c>
      <c r="BF78" s="31">
        <v>47940</v>
      </c>
      <c r="BG78" s="31">
        <v>59120</v>
      </c>
      <c r="BI78" t="s">
        <v>202</v>
      </c>
      <c r="BJ78" t="s">
        <v>203</v>
      </c>
      <c r="BK78" s="31">
        <v>39810</v>
      </c>
      <c r="BL78" s="31">
        <v>47310</v>
      </c>
      <c r="BM78" s="31">
        <v>57340</v>
      </c>
      <c r="BO78" t="s">
        <v>202</v>
      </c>
      <c r="BP78" t="s">
        <v>203</v>
      </c>
      <c r="BQ78" s="31">
        <v>39960</v>
      </c>
      <c r="BR78" s="31">
        <v>47730</v>
      </c>
      <c r="BS78" s="31">
        <v>58120</v>
      </c>
      <c r="BU78" t="s">
        <v>202</v>
      </c>
      <c r="BV78" t="s">
        <v>203</v>
      </c>
      <c r="BW78" s="31">
        <v>39960</v>
      </c>
      <c r="BX78" s="31">
        <v>47730</v>
      </c>
      <c r="BY78" s="31">
        <v>58120</v>
      </c>
    </row>
    <row r="79" spans="1:77">
      <c r="A79" t="s">
        <v>204</v>
      </c>
      <c r="B79" t="s">
        <v>205</v>
      </c>
      <c r="C79" s="31">
        <v>51380</v>
      </c>
      <c r="D79" s="31">
        <v>66090</v>
      </c>
      <c r="E79" s="31">
        <v>100420</v>
      </c>
      <c r="F79" s="31"/>
      <c r="G79" t="s">
        <v>204</v>
      </c>
      <c r="H79" t="s">
        <v>205</v>
      </c>
      <c r="I79" s="31">
        <v>48730</v>
      </c>
      <c r="J79" s="31">
        <v>63650</v>
      </c>
      <c r="K79" s="31">
        <v>98500</v>
      </c>
      <c r="M79" t="s">
        <v>204</v>
      </c>
      <c r="N79" t="s">
        <v>205</v>
      </c>
      <c r="O79" s="31" t="s">
        <v>55</v>
      </c>
      <c r="P79" s="31" t="s">
        <v>55</v>
      </c>
      <c r="Q79" s="31" t="s">
        <v>55</v>
      </c>
      <c r="S79" t="s">
        <v>204</v>
      </c>
      <c r="T79" t="s">
        <v>205</v>
      </c>
      <c r="U79" s="31">
        <v>51930</v>
      </c>
      <c r="V79" s="31">
        <v>66800</v>
      </c>
      <c r="W79" s="31">
        <v>101510</v>
      </c>
      <c r="Y79" t="s">
        <v>204</v>
      </c>
      <c r="Z79" t="s">
        <v>205</v>
      </c>
      <c r="AA79" s="31" t="s">
        <v>55</v>
      </c>
      <c r="AB79" s="31" t="s">
        <v>55</v>
      </c>
      <c r="AC79" s="31" t="s">
        <v>55</v>
      </c>
      <c r="AE79" t="s">
        <v>204</v>
      </c>
      <c r="AF79" t="s">
        <v>205</v>
      </c>
      <c r="AG79" s="31"/>
      <c r="AH79" s="31"/>
      <c r="AI79" s="31"/>
      <c r="AK79" t="s">
        <v>204</v>
      </c>
      <c r="AL79" t="s">
        <v>205</v>
      </c>
      <c r="AM79" s="31"/>
      <c r="AN79" s="31"/>
      <c r="AO79" s="31"/>
      <c r="AQ79" t="s">
        <v>204</v>
      </c>
      <c r="AR79" t="s">
        <v>205</v>
      </c>
      <c r="AS79" s="31"/>
      <c r="AT79" s="31"/>
      <c r="AU79" s="31"/>
      <c r="AW79" t="s">
        <v>204</v>
      </c>
      <c r="AX79" t="s">
        <v>205</v>
      </c>
      <c r="AY79" s="31">
        <v>59810</v>
      </c>
      <c r="AZ79" s="31">
        <v>72420</v>
      </c>
      <c r="BA79" s="31">
        <v>101860</v>
      </c>
      <c r="BC79" t="s">
        <v>204</v>
      </c>
      <c r="BD79" t="s">
        <v>205</v>
      </c>
      <c r="BE79" s="31" t="s">
        <v>55</v>
      </c>
      <c r="BF79" s="31" t="s">
        <v>55</v>
      </c>
      <c r="BG79" s="31" t="s">
        <v>55</v>
      </c>
      <c r="BI79" t="s">
        <v>204</v>
      </c>
      <c r="BJ79" t="s">
        <v>205</v>
      </c>
      <c r="BK79" s="31" t="s">
        <v>55</v>
      </c>
      <c r="BL79" s="31" t="s">
        <v>55</v>
      </c>
      <c r="BM79" s="31" t="s">
        <v>55</v>
      </c>
      <c r="BO79" t="s">
        <v>204</v>
      </c>
      <c r="BP79" t="s">
        <v>205</v>
      </c>
      <c r="BQ79" s="31" t="s">
        <v>55</v>
      </c>
      <c r="BR79" s="31" t="s">
        <v>55</v>
      </c>
      <c r="BS79" s="31" t="s">
        <v>55</v>
      </c>
      <c r="BU79" t="s">
        <v>204</v>
      </c>
      <c r="BV79" t="s">
        <v>205</v>
      </c>
      <c r="BW79" s="31" t="s">
        <v>55</v>
      </c>
      <c r="BX79" s="31" t="s">
        <v>55</v>
      </c>
      <c r="BY79" s="31" t="s">
        <v>55</v>
      </c>
    </row>
    <row r="80" spans="1:77">
      <c r="A80" t="s">
        <v>206</v>
      </c>
      <c r="B80" t="s">
        <v>207</v>
      </c>
      <c r="C80" s="31">
        <v>28160</v>
      </c>
      <c r="D80" s="31">
        <v>36350</v>
      </c>
      <c r="E80" s="31">
        <v>46920</v>
      </c>
      <c r="F80" s="31"/>
      <c r="G80" t="s">
        <v>206</v>
      </c>
      <c r="H80" t="s">
        <v>207</v>
      </c>
      <c r="I80" s="31">
        <v>28160</v>
      </c>
      <c r="J80" s="31">
        <v>36350</v>
      </c>
      <c r="K80" s="31">
        <v>46920</v>
      </c>
      <c r="M80" t="s">
        <v>206</v>
      </c>
      <c r="N80" t="s">
        <v>207</v>
      </c>
      <c r="O80" s="31">
        <v>28160</v>
      </c>
      <c r="P80" s="31">
        <v>36350</v>
      </c>
      <c r="Q80" s="31">
        <v>46920</v>
      </c>
      <c r="S80" t="s">
        <v>206</v>
      </c>
      <c r="T80" t="s">
        <v>207</v>
      </c>
      <c r="U80" s="31">
        <v>28760</v>
      </c>
      <c r="V80" s="31">
        <v>36730</v>
      </c>
      <c r="W80" s="31">
        <v>47010</v>
      </c>
      <c r="Y80" t="s">
        <v>206</v>
      </c>
      <c r="Z80" t="s">
        <v>207</v>
      </c>
      <c r="AA80" s="31">
        <v>29210</v>
      </c>
      <c r="AB80" s="31">
        <v>37210</v>
      </c>
      <c r="AC80" s="31">
        <v>47520</v>
      </c>
      <c r="AE80" t="s">
        <v>206</v>
      </c>
      <c r="AF80" t="s">
        <v>207</v>
      </c>
      <c r="AG80" s="31"/>
      <c r="AH80" s="31"/>
      <c r="AI80" s="31"/>
      <c r="AK80" t="s">
        <v>206</v>
      </c>
      <c r="AL80" t="s">
        <v>207</v>
      </c>
      <c r="AM80" s="31"/>
      <c r="AN80" s="31"/>
      <c r="AO80" s="31"/>
      <c r="AQ80" t="s">
        <v>206</v>
      </c>
      <c r="AR80" t="s">
        <v>207</v>
      </c>
      <c r="AS80" s="31"/>
      <c r="AT80" s="31"/>
      <c r="AU80" s="31"/>
      <c r="AW80" t="s">
        <v>206</v>
      </c>
      <c r="AX80" t="s">
        <v>207</v>
      </c>
      <c r="AY80" s="31">
        <v>28160</v>
      </c>
      <c r="AZ80" s="31">
        <v>36350</v>
      </c>
      <c r="BA80" s="31">
        <v>46920</v>
      </c>
      <c r="BC80" t="s">
        <v>206</v>
      </c>
      <c r="BD80" t="s">
        <v>207</v>
      </c>
      <c r="BE80" s="31">
        <v>28160</v>
      </c>
      <c r="BF80" s="31">
        <v>36350</v>
      </c>
      <c r="BG80" s="31">
        <v>46920</v>
      </c>
      <c r="BI80" t="s">
        <v>206</v>
      </c>
      <c r="BJ80" t="s">
        <v>207</v>
      </c>
      <c r="BK80" s="31">
        <v>28160</v>
      </c>
      <c r="BL80" s="31">
        <v>36350</v>
      </c>
      <c r="BM80" s="31">
        <v>46920</v>
      </c>
      <c r="BO80" t="s">
        <v>206</v>
      </c>
      <c r="BP80" t="s">
        <v>207</v>
      </c>
      <c r="BQ80" s="31">
        <v>28160</v>
      </c>
      <c r="BR80" s="31">
        <v>36350</v>
      </c>
      <c r="BS80" s="31">
        <v>46920</v>
      </c>
      <c r="BU80" t="s">
        <v>206</v>
      </c>
      <c r="BV80" t="s">
        <v>207</v>
      </c>
      <c r="BW80" s="31">
        <v>28160</v>
      </c>
      <c r="BX80" s="31">
        <v>36350</v>
      </c>
      <c r="BY80" s="31">
        <v>46920</v>
      </c>
    </row>
    <row r="81" spans="1:77">
      <c r="A81" t="s">
        <v>208</v>
      </c>
      <c r="B81" t="s">
        <v>209</v>
      </c>
      <c r="C81" s="31">
        <v>45730</v>
      </c>
      <c r="D81" s="31">
        <v>62730</v>
      </c>
      <c r="E81" s="31">
        <v>98900</v>
      </c>
      <c r="F81" s="31"/>
      <c r="G81" t="s">
        <v>208</v>
      </c>
      <c r="H81" t="s">
        <v>209</v>
      </c>
      <c r="I81" s="31">
        <v>45730</v>
      </c>
      <c r="J81" s="31">
        <v>62730</v>
      </c>
      <c r="K81" s="31">
        <v>98900</v>
      </c>
      <c r="M81" t="s">
        <v>208</v>
      </c>
      <c r="N81" t="s">
        <v>209</v>
      </c>
      <c r="O81" s="31">
        <v>46020</v>
      </c>
      <c r="P81" s="31">
        <v>64230</v>
      </c>
      <c r="Q81" s="31">
        <v>102970</v>
      </c>
      <c r="S81" t="s">
        <v>208</v>
      </c>
      <c r="T81" t="s">
        <v>209</v>
      </c>
      <c r="U81" s="31">
        <v>45730</v>
      </c>
      <c r="V81" s="31">
        <v>62730</v>
      </c>
      <c r="W81" s="31">
        <v>98900</v>
      </c>
      <c r="Y81" t="s">
        <v>208</v>
      </c>
      <c r="Z81" t="s">
        <v>209</v>
      </c>
      <c r="AA81" s="31">
        <v>46560</v>
      </c>
      <c r="AB81" s="31">
        <v>64580</v>
      </c>
      <c r="AC81" s="31">
        <v>102920</v>
      </c>
      <c r="AE81" t="s">
        <v>208</v>
      </c>
      <c r="AF81" t="s">
        <v>209</v>
      </c>
      <c r="AG81" s="31"/>
      <c r="AH81" s="31"/>
      <c r="AI81" s="31"/>
      <c r="AK81" t="s">
        <v>208</v>
      </c>
      <c r="AL81" t="s">
        <v>209</v>
      </c>
      <c r="AM81" s="31"/>
      <c r="AN81" s="31"/>
      <c r="AO81" s="31"/>
      <c r="AQ81" t="s">
        <v>208</v>
      </c>
      <c r="AR81" t="s">
        <v>209</v>
      </c>
      <c r="AS81" s="31"/>
      <c r="AT81" s="31"/>
      <c r="AU81" s="31"/>
      <c r="AW81" t="s">
        <v>208</v>
      </c>
      <c r="AX81" t="s">
        <v>209</v>
      </c>
      <c r="AY81" s="31">
        <v>46150</v>
      </c>
      <c r="AZ81" s="31">
        <v>62680</v>
      </c>
      <c r="BA81" s="31">
        <v>97850</v>
      </c>
      <c r="BC81" t="s">
        <v>208</v>
      </c>
      <c r="BD81" t="s">
        <v>209</v>
      </c>
      <c r="BE81" s="31">
        <v>47260</v>
      </c>
      <c r="BF81" s="31">
        <v>65530</v>
      </c>
      <c r="BG81" s="31">
        <v>104390</v>
      </c>
      <c r="BI81" t="s">
        <v>208</v>
      </c>
      <c r="BJ81" t="s">
        <v>209</v>
      </c>
      <c r="BK81" s="31">
        <v>47260</v>
      </c>
      <c r="BL81" s="31">
        <v>65530</v>
      </c>
      <c r="BM81" s="31">
        <v>104390</v>
      </c>
      <c r="BO81" t="s">
        <v>208</v>
      </c>
      <c r="BP81" t="s">
        <v>209</v>
      </c>
      <c r="BQ81" s="31">
        <v>47260</v>
      </c>
      <c r="BR81" s="31">
        <v>65530</v>
      </c>
      <c r="BS81" s="31">
        <v>104390</v>
      </c>
      <c r="BU81" t="s">
        <v>208</v>
      </c>
      <c r="BV81" t="s">
        <v>209</v>
      </c>
      <c r="BW81" s="31">
        <v>47260</v>
      </c>
      <c r="BX81" s="31">
        <v>65530</v>
      </c>
      <c r="BY81" s="31">
        <v>104390</v>
      </c>
    </row>
    <row r="82" spans="1:77">
      <c r="A82" t="s">
        <v>210</v>
      </c>
      <c r="B82" t="s">
        <v>211</v>
      </c>
      <c r="C82" s="31">
        <v>32780</v>
      </c>
      <c r="D82" s="31">
        <v>41540</v>
      </c>
      <c r="E82" s="31">
        <v>61980</v>
      </c>
      <c r="F82" s="31"/>
      <c r="G82" t="s">
        <v>210</v>
      </c>
      <c r="H82" t="s">
        <v>211</v>
      </c>
      <c r="I82" s="31">
        <v>35590</v>
      </c>
      <c r="J82" s="31">
        <v>43840</v>
      </c>
      <c r="K82" s="31">
        <v>63100</v>
      </c>
      <c r="M82" t="s">
        <v>210</v>
      </c>
      <c r="N82" t="s">
        <v>211</v>
      </c>
      <c r="O82" s="31">
        <v>31440</v>
      </c>
      <c r="P82" s="31">
        <v>40270</v>
      </c>
      <c r="Q82" s="31">
        <v>60890</v>
      </c>
      <c r="S82" t="s">
        <v>210</v>
      </c>
      <c r="T82" t="s">
        <v>211</v>
      </c>
      <c r="U82" s="31">
        <v>33850</v>
      </c>
      <c r="V82" s="31">
        <v>42330</v>
      </c>
      <c r="W82" s="31">
        <v>62120</v>
      </c>
      <c r="Y82" t="s">
        <v>210</v>
      </c>
      <c r="Z82" t="s">
        <v>211</v>
      </c>
      <c r="AA82" s="31">
        <v>38230</v>
      </c>
      <c r="AB82" s="31">
        <v>44430</v>
      </c>
      <c r="AC82" s="31">
        <v>58900</v>
      </c>
      <c r="AE82" t="s">
        <v>210</v>
      </c>
      <c r="AF82" t="s">
        <v>211</v>
      </c>
      <c r="AG82" s="31"/>
      <c r="AH82" s="31"/>
      <c r="AI82" s="31"/>
      <c r="AK82" t="s">
        <v>210</v>
      </c>
      <c r="AL82" t="s">
        <v>211</v>
      </c>
      <c r="AM82" s="31"/>
      <c r="AN82" s="31"/>
      <c r="AO82" s="31"/>
      <c r="AQ82" t="s">
        <v>210</v>
      </c>
      <c r="AR82" t="s">
        <v>211</v>
      </c>
      <c r="AS82" s="31"/>
      <c r="AT82" s="31"/>
      <c r="AU82" s="31"/>
      <c r="AW82" t="s">
        <v>210</v>
      </c>
      <c r="AX82" t="s">
        <v>211</v>
      </c>
      <c r="AY82" s="31">
        <v>36140</v>
      </c>
      <c r="AZ82" s="31">
        <v>44040</v>
      </c>
      <c r="BA82" s="31">
        <v>62480</v>
      </c>
      <c r="BC82" t="s">
        <v>210</v>
      </c>
      <c r="BD82" t="s">
        <v>211</v>
      </c>
      <c r="BE82" s="31">
        <v>32470</v>
      </c>
      <c r="BF82" s="31">
        <v>41020</v>
      </c>
      <c r="BG82" s="31">
        <v>60990</v>
      </c>
      <c r="BI82" t="s">
        <v>210</v>
      </c>
      <c r="BJ82" t="s">
        <v>211</v>
      </c>
      <c r="BK82" s="31">
        <v>31640</v>
      </c>
      <c r="BL82" s="31">
        <v>40430</v>
      </c>
      <c r="BM82" s="31">
        <v>60940</v>
      </c>
      <c r="BO82" t="s">
        <v>210</v>
      </c>
      <c r="BP82" t="s">
        <v>211</v>
      </c>
      <c r="BQ82" s="31">
        <v>31640</v>
      </c>
      <c r="BR82" s="31">
        <v>40430</v>
      </c>
      <c r="BS82" s="31">
        <v>60940</v>
      </c>
      <c r="BU82" t="s">
        <v>210</v>
      </c>
      <c r="BV82" t="s">
        <v>211</v>
      </c>
      <c r="BW82" s="31">
        <v>31640</v>
      </c>
      <c r="BX82" s="31">
        <v>40430</v>
      </c>
      <c r="BY82" s="31">
        <v>60940</v>
      </c>
    </row>
    <row r="83" spans="1:77">
      <c r="A83" t="s">
        <v>212</v>
      </c>
      <c r="B83" t="s">
        <v>213</v>
      </c>
      <c r="C83" s="31" t="s">
        <v>55</v>
      </c>
      <c r="D83" s="31" t="s">
        <v>55</v>
      </c>
      <c r="E83" s="31" t="s">
        <v>55</v>
      </c>
      <c r="F83" s="31"/>
      <c r="G83" t="s">
        <v>212</v>
      </c>
      <c r="H83" t="s">
        <v>213</v>
      </c>
      <c r="I83" s="31" t="s">
        <v>55</v>
      </c>
      <c r="J83" s="31" t="s">
        <v>55</v>
      </c>
      <c r="K83" s="31" t="s">
        <v>55</v>
      </c>
      <c r="M83" t="s">
        <v>212</v>
      </c>
      <c r="N83" t="s">
        <v>213</v>
      </c>
      <c r="O83" s="31">
        <v>81440</v>
      </c>
      <c r="P83" s="31">
        <v>144910</v>
      </c>
      <c r="Q83" s="31">
        <v>253200</v>
      </c>
      <c r="S83" t="s">
        <v>212</v>
      </c>
      <c r="T83" t="s">
        <v>213</v>
      </c>
      <c r="U83" s="31" t="s">
        <v>55</v>
      </c>
      <c r="V83" s="31" t="s">
        <v>55</v>
      </c>
      <c r="W83" s="31" t="s">
        <v>55</v>
      </c>
      <c r="Y83" t="s">
        <v>212</v>
      </c>
      <c r="Z83" t="s">
        <v>213</v>
      </c>
      <c r="AA83" s="31" t="s">
        <v>55</v>
      </c>
      <c r="AB83" s="31" t="s">
        <v>55</v>
      </c>
      <c r="AC83" s="31" t="s">
        <v>55</v>
      </c>
      <c r="AE83" t="s">
        <v>212</v>
      </c>
      <c r="AF83" t="s">
        <v>213</v>
      </c>
      <c r="AG83" s="31"/>
      <c r="AH83" s="31"/>
      <c r="AI83" s="31"/>
      <c r="AK83" t="s">
        <v>212</v>
      </c>
      <c r="AL83" t="s">
        <v>213</v>
      </c>
      <c r="AM83" s="31"/>
      <c r="AN83" s="31"/>
      <c r="AO83" s="31"/>
      <c r="AQ83" t="s">
        <v>212</v>
      </c>
      <c r="AR83" t="s">
        <v>213</v>
      </c>
      <c r="AS83" s="31"/>
      <c r="AT83" s="31"/>
      <c r="AU83" s="31"/>
      <c r="AW83" t="s">
        <v>212</v>
      </c>
      <c r="AX83" t="s">
        <v>213</v>
      </c>
      <c r="AY83" s="31" t="s">
        <v>55</v>
      </c>
      <c r="AZ83" s="31" t="s">
        <v>55</v>
      </c>
      <c r="BA83" s="31" t="s">
        <v>55</v>
      </c>
      <c r="BC83" t="s">
        <v>212</v>
      </c>
      <c r="BD83" t="s">
        <v>213</v>
      </c>
      <c r="BE83" s="31">
        <v>81440</v>
      </c>
      <c r="BF83" s="31">
        <v>144910</v>
      </c>
      <c r="BG83" s="31">
        <v>253200</v>
      </c>
      <c r="BI83" t="s">
        <v>212</v>
      </c>
      <c r="BJ83" t="s">
        <v>213</v>
      </c>
      <c r="BK83" s="31">
        <v>81440</v>
      </c>
      <c r="BL83" s="31">
        <v>144910</v>
      </c>
      <c r="BM83" s="31">
        <v>253200</v>
      </c>
      <c r="BO83" t="s">
        <v>212</v>
      </c>
      <c r="BP83" t="s">
        <v>213</v>
      </c>
      <c r="BQ83" s="31">
        <v>81440</v>
      </c>
      <c r="BR83" s="31">
        <v>144910</v>
      </c>
      <c r="BS83" s="31">
        <v>253200</v>
      </c>
      <c r="BU83" t="s">
        <v>212</v>
      </c>
      <c r="BV83" t="s">
        <v>213</v>
      </c>
      <c r="BW83" s="31">
        <v>81440</v>
      </c>
      <c r="BX83" s="31">
        <v>144910</v>
      </c>
      <c r="BY83" s="31">
        <v>253200</v>
      </c>
    </row>
    <row r="84" spans="1:77">
      <c r="A84" t="s">
        <v>214</v>
      </c>
      <c r="B84" t="s">
        <v>215</v>
      </c>
      <c r="C84" s="31">
        <v>45040</v>
      </c>
      <c r="D84" s="31">
        <v>63460</v>
      </c>
      <c r="E84" s="31">
        <v>105270</v>
      </c>
      <c r="F84" s="31"/>
      <c r="G84" t="s">
        <v>214</v>
      </c>
      <c r="H84" t="s">
        <v>215</v>
      </c>
      <c r="I84" s="31">
        <v>45250</v>
      </c>
      <c r="J84" s="31">
        <v>63350</v>
      </c>
      <c r="K84" s="31">
        <v>104440</v>
      </c>
      <c r="M84" t="s">
        <v>214</v>
      </c>
      <c r="N84" t="s">
        <v>215</v>
      </c>
      <c r="O84" s="31">
        <v>44480</v>
      </c>
      <c r="P84" s="31">
        <v>63580</v>
      </c>
      <c r="Q84" s="31">
        <v>106960</v>
      </c>
      <c r="S84" t="s">
        <v>214</v>
      </c>
      <c r="T84" t="s">
        <v>215</v>
      </c>
      <c r="U84" s="31">
        <v>50920</v>
      </c>
      <c r="V84" s="31">
        <v>64880</v>
      </c>
      <c r="W84" s="31">
        <v>96590</v>
      </c>
      <c r="Y84" t="s">
        <v>214</v>
      </c>
      <c r="Z84" t="s">
        <v>215</v>
      </c>
      <c r="AA84" s="31" t="s">
        <v>55</v>
      </c>
      <c r="AB84" s="31" t="s">
        <v>55</v>
      </c>
      <c r="AC84" s="31" t="s">
        <v>55</v>
      </c>
      <c r="AE84" t="s">
        <v>214</v>
      </c>
      <c r="AF84" t="s">
        <v>215</v>
      </c>
      <c r="AG84" s="31"/>
      <c r="AH84" s="31"/>
      <c r="AI84" s="31"/>
      <c r="AK84" t="s">
        <v>214</v>
      </c>
      <c r="AL84" t="s">
        <v>215</v>
      </c>
      <c r="AM84" s="31"/>
      <c r="AN84" s="31"/>
      <c r="AO84" s="31"/>
      <c r="AQ84" t="s">
        <v>214</v>
      </c>
      <c r="AR84" t="s">
        <v>215</v>
      </c>
      <c r="AS84" s="31"/>
      <c r="AT84" s="31"/>
      <c r="AU84" s="31"/>
      <c r="AW84" t="s">
        <v>214</v>
      </c>
      <c r="AX84" t="s">
        <v>215</v>
      </c>
      <c r="AY84" s="31">
        <v>45870</v>
      </c>
      <c r="AZ84" s="31">
        <v>63380</v>
      </c>
      <c r="BA84" s="31">
        <v>103140</v>
      </c>
      <c r="BC84" t="s">
        <v>214</v>
      </c>
      <c r="BD84" t="s">
        <v>215</v>
      </c>
      <c r="BE84" s="31">
        <v>44800</v>
      </c>
      <c r="BF84" s="31">
        <v>63370</v>
      </c>
      <c r="BG84" s="31">
        <v>105540</v>
      </c>
      <c r="BI84" t="s">
        <v>214</v>
      </c>
      <c r="BJ84" t="s">
        <v>215</v>
      </c>
      <c r="BK84" s="31">
        <v>45400</v>
      </c>
      <c r="BL84" s="31">
        <v>63970</v>
      </c>
      <c r="BM84" s="31">
        <v>106130</v>
      </c>
      <c r="BO84" t="s">
        <v>214</v>
      </c>
      <c r="BP84" t="s">
        <v>215</v>
      </c>
      <c r="BQ84" s="31">
        <v>45400</v>
      </c>
      <c r="BR84" s="31">
        <v>63970</v>
      </c>
      <c r="BS84" s="31">
        <v>106130</v>
      </c>
      <c r="BU84" t="s">
        <v>214</v>
      </c>
      <c r="BV84" t="s">
        <v>215</v>
      </c>
      <c r="BW84" s="31">
        <v>45400</v>
      </c>
      <c r="BX84" s="31">
        <v>63970</v>
      </c>
      <c r="BY84" s="31">
        <v>106130</v>
      </c>
    </row>
    <row r="85" spans="1:77">
      <c r="A85" t="s">
        <v>216</v>
      </c>
      <c r="B85" t="s">
        <v>217</v>
      </c>
      <c r="C85" s="31">
        <v>72510</v>
      </c>
      <c r="D85" s="31">
        <v>108440</v>
      </c>
      <c r="E85" s="31">
        <v>158270</v>
      </c>
      <c r="F85" s="31"/>
      <c r="G85" t="s">
        <v>216</v>
      </c>
      <c r="H85" t="s">
        <v>217</v>
      </c>
      <c r="I85" s="31">
        <v>72620</v>
      </c>
      <c r="J85" s="31">
        <v>104860</v>
      </c>
      <c r="K85" s="31">
        <v>149560</v>
      </c>
      <c r="M85" t="s">
        <v>216</v>
      </c>
      <c r="N85" t="s">
        <v>217</v>
      </c>
      <c r="O85" s="31" t="s">
        <v>55</v>
      </c>
      <c r="P85" s="31" t="s">
        <v>55</v>
      </c>
      <c r="Q85" s="31" t="s">
        <v>55</v>
      </c>
      <c r="S85" t="s">
        <v>216</v>
      </c>
      <c r="T85" t="s">
        <v>217</v>
      </c>
      <c r="U85" s="31" t="s">
        <v>55</v>
      </c>
      <c r="V85" s="31" t="s">
        <v>55</v>
      </c>
      <c r="W85" s="31" t="s">
        <v>55</v>
      </c>
      <c r="Y85" t="s">
        <v>216</v>
      </c>
      <c r="Z85" t="s">
        <v>217</v>
      </c>
      <c r="AA85" s="31" t="s">
        <v>55</v>
      </c>
      <c r="AB85" s="31" t="s">
        <v>55</v>
      </c>
      <c r="AC85" s="31" t="s">
        <v>55</v>
      </c>
      <c r="AE85" t="s">
        <v>216</v>
      </c>
      <c r="AF85" t="s">
        <v>217</v>
      </c>
      <c r="AG85" s="31"/>
      <c r="AH85" s="31"/>
      <c r="AI85" s="31"/>
      <c r="AK85" t="s">
        <v>216</v>
      </c>
      <c r="AL85" t="s">
        <v>217</v>
      </c>
      <c r="AM85" s="31"/>
      <c r="AN85" s="31"/>
      <c r="AO85" s="31"/>
      <c r="AQ85" t="s">
        <v>216</v>
      </c>
      <c r="AR85" t="s">
        <v>217</v>
      </c>
      <c r="AS85" s="31"/>
      <c r="AT85" s="31"/>
      <c r="AU85" s="31"/>
      <c r="AW85" t="s">
        <v>216</v>
      </c>
      <c r="AX85" t="s">
        <v>217</v>
      </c>
      <c r="AY85" s="31">
        <v>71920</v>
      </c>
      <c r="AZ85" s="31">
        <v>105450</v>
      </c>
      <c r="BA85" s="31">
        <v>151950</v>
      </c>
      <c r="BC85" t="s">
        <v>216</v>
      </c>
      <c r="BD85" t="s">
        <v>217</v>
      </c>
      <c r="BE85" s="31" t="s">
        <v>55</v>
      </c>
      <c r="BF85" s="31" t="s">
        <v>55</v>
      </c>
      <c r="BG85" s="31" t="s">
        <v>55</v>
      </c>
      <c r="BI85" t="s">
        <v>216</v>
      </c>
      <c r="BJ85" t="s">
        <v>217</v>
      </c>
      <c r="BK85" s="31" t="s">
        <v>55</v>
      </c>
      <c r="BL85" s="31" t="s">
        <v>55</v>
      </c>
      <c r="BM85" s="31" t="s">
        <v>55</v>
      </c>
      <c r="BO85" t="s">
        <v>216</v>
      </c>
      <c r="BP85" t="s">
        <v>217</v>
      </c>
      <c r="BQ85" s="31" t="s">
        <v>55</v>
      </c>
      <c r="BR85" s="31" t="s">
        <v>55</v>
      </c>
      <c r="BS85" s="31" t="s">
        <v>55</v>
      </c>
      <c r="BU85" t="s">
        <v>216</v>
      </c>
      <c r="BV85" t="s">
        <v>217</v>
      </c>
      <c r="BW85" s="31" t="s">
        <v>55</v>
      </c>
      <c r="BX85" s="31" t="s">
        <v>55</v>
      </c>
      <c r="BY85" s="31" t="s">
        <v>55</v>
      </c>
    </row>
    <row r="86" spans="1:77">
      <c r="A86" t="s">
        <v>218</v>
      </c>
      <c r="B86" t="s">
        <v>219</v>
      </c>
      <c r="C86" s="31">
        <v>61790</v>
      </c>
      <c r="D86" s="31">
        <v>102040</v>
      </c>
      <c r="E86" s="31">
        <v>131940</v>
      </c>
      <c r="F86" s="31"/>
      <c r="G86" t="s">
        <v>218</v>
      </c>
      <c r="H86" t="s">
        <v>219</v>
      </c>
      <c r="I86" s="31" t="s">
        <v>55</v>
      </c>
      <c r="J86" s="31" t="s">
        <v>55</v>
      </c>
      <c r="K86" s="31" t="s">
        <v>55</v>
      </c>
      <c r="M86" t="s">
        <v>218</v>
      </c>
      <c r="N86" t="s">
        <v>219</v>
      </c>
      <c r="O86" s="31" t="s">
        <v>55</v>
      </c>
      <c r="P86" s="31" t="s">
        <v>55</v>
      </c>
      <c r="Q86" s="31" t="s">
        <v>55</v>
      </c>
      <c r="S86" t="s">
        <v>218</v>
      </c>
      <c r="T86" t="s">
        <v>219</v>
      </c>
      <c r="U86" s="31" t="s">
        <v>55</v>
      </c>
      <c r="V86" s="31" t="s">
        <v>55</v>
      </c>
      <c r="W86" s="31" t="s">
        <v>55</v>
      </c>
      <c r="Y86" t="s">
        <v>218</v>
      </c>
      <c r="Z86" t="s">
        <v>219</v>
      </c>
      <c r="AA86" s="31" t="s">
        <v>55</v>
      </c>
      <c r="AB86" s="31" t="s">
        <v>55</v>
      </c>
      <c r="AC86" s="31" t="s">
        <v>55</v>
      </c>
      <c r="AE86" t="s">
        <v>218</v>
      </c>
      <c r="AF86" t="s">
        <v>219</v>
      </c>
      <c r="AG86" s="31"/>
      <c r="AH86" s="31"/>
      <c r="AI86" s="31"/>
      <c r="AK86" t="s">
        <v>218</v>
      </c>
      <c r="AL86" t="s">
        <v>219</v>
      </c>
      <c r="AM86" s="31"/>
      <c r="AN86" s="31"/>
      <c r="AO86" s="31"/>
      <c r="AQ86" t="s">
        <v>218</v>
      </c>
      <c r="AR86" t="s">
        <v>219</v>
      </c>
      <c r="AS86" s="31"/>
      <c r="AT86" s="31"/>
      <c r="AU86" s="31"/>
      <c r="AW86" t="s">
        <v>218</v>
      </c>
      <c r="AX86" t="s">
        <v>219</v>
      </c>
      <c r="AY86" s="31">
        <v>62420</v>
      </c>
      <c r="AZ86" s="31">
        <v>100580</v>
      </c>
      <c r="BA86" s="31">
        <v>128920</v>
      </c>
      <c r="BC86" t="s">
        <v>218</v>
      </c>
      <c r="BD86" t="s">
        <v>219</v>
      </c>
      <c r="BE86" s="31" t="s">
        <v>55</v>
      </c>
      <c r="BF86" s="31" t="s">
        <v>55</v>
      </c>
      <c r="BG86" s="31" t="s">
        <v>55</v>
      </c>
      <c r="BI86" t="s">
        <v>218</v>
      </c>
      <c r="BJ86" t="s">
        <v>219</v>
      </c>
      <c r="BK86" s="31" t="s">
        <v>55</v>
      </c>
      <c r="BL86" s="31" t="s">
        <v>55</v>
      </c>
      <c r="BM86" s="31" t="s">
        <v>55</v>
      </c>
      <c r="BO86" t="s">
        <v>218</v>
      </c>
      <c r="BP86" t="s">
        <v>219</v>
      </c>
      <c r="BQ86" s="31" t="s">
        <v>55</v>
      </c>
      <c r="BR86" s="31" t="s">
        <v>55</v>
      </c>
      <c r="BS86" s="31" t="s">
        <v>55</v>
      </c>
      <c r="BU86" t="s">
        <v>218</v>
      </c>
      <c r="BV86" t="s">
        <v>219</v>
      </c>
      <c r="BW86" s="31" t="s">
        <v>55</v>
      </c>
      <c r="BX86" s="31" t="s">
        <v>55</v>
      </c>
      <c r="BY86" s="31" t="s">
        <v>55</v>
      </c>
    </row>
    <row r="87" spans="1:77">
      <c r="A87" t="s">
        <v>220</v>
      </c>
      <c r="B87" t="s">
        <v>221</v>
      </c>
      <c r="C87" s="31">
        <v>81220</v>
      </c>
      <c r="D87" s="31">
        <v>103900</v>
      </c>
      <c r="E87" s="31">
        <v>140440</v>
      </c>
      <c r="F87" s="31"/>
      <c r="G87" t="s">
        <v>220</v>
      </c>
      <c r="H87" t="s">
        <v>221</v>
      </c>
      <c r="I87" s="31">
        <v>80950</v>
      </c>
      <c r="J87" s="31">
        <v>102750</v>
      </c>
      <c r="K87" s="31">
        <v>137870</v>
      </c>
      <c r="M87" t="s">
        <v>220</v>
      </c>
      <c r="N87" t="s">
        <v>221</v>
      </c>
      <c r="O87" s="31">
        <v>65570</v>
      </c>
      <c r="P87" s="31">
        <v>103750</v>
      </c>
      <c r="Q87" s="31">
        <v>165290</v>
      </c>
      <c r="S87" t="s">
        <v>220</v>
      </c>
      <c r="T87" t="s">
        <v>221</v>
      </c>
      <c r="U87" s="31">
        <v>85280</v>
      </c>
      <c r="V87" s="31">
        <v>107300</v>
      </c>
      <c r="W87" s="31">
        <v>142790</v>
      </c>
      <c r="Y87" t="s">
        <v>220</v>
      </c>
      <c r="Z87" t="s">
        <v>221</v>
      </c>
      <c r="AA87" s="31">
        <v>82600</v>
      </c>
      <c r="AB87" s="31">
        <v>102380</v>
      </c>
      <c r="AC87" s="31">
        <v>134270</v>
      </c>
      <c r="AE87" t="s">
        <v>220</v>
      </c>
      <c r="AF87" t="s">
        <v>221</v>
      </c>
      <c r="AG87" s="31"/>
      <c r="AH87" s="31"/>
      <c r="AI87" s="31"/>
      <c r="AK87" t="s">
        <v>220</v>
      </c>
      <c r="AL87" t="s">
        <v>221</v>
      </c>
      <c r="AM87" s="31"/>
      <c r="AN87" s="31"/>
      <c r="AO87" s="31"/>
      <c r="AQ87" t="s">
        <v>220</v>
      </c>
      <c r="AR87" t="s">
        <v>221</v>
      </c>
      <c r="AS87" s="31"/>
      <c r="AT87" s="31"/>
      <c r="AU87" s="31"/>
      <c r="AW87" t="s">
        <v>220</v>
      </c>
      <c r="AX87" t="s">
        <v>221</v>
      </c>
      <c r="AY87" s="31">
        <v>73090</v>
      </c>
      <c r="AZ87" s="31">
        <v>86140</v>
      </c>
      <c r="BA87" s="31">
        <v>107160</v>
      </c>
      <c r="BC87" t="s">
        <v>220</v>
      </c>
      <c r="BD87" t="s">
        <v>221</v>
      </c>
      <c r="BE87" s="31">
        <v>66470</v>
      </c>
      <c r="BF87" s="31">
        <v>94310</v>
      </c>
      <c r="BG87" s="31">
        <v>139160</v>
      </c>
      <c r="BI87" t="s">
        <v>220</v>
      </c>
      <c r="BJ87" t="s">
        <v>221</v>
      </c>
      <c r="BK87" s="31">
        <v>69360</v>
      </c>
      <c r="BL87" s="31">
        <v>95340</v>
      </c>
      <c r="BM87" s="31">
        <v>137190</v>
      </c>
      <c r="BO87" t="s">
        <v>220</v>
      </c>
      <c r="BP87" t="s">
        <v>221</v>
      </c>
      <c r="BQ87" s="31">
        <v>67610</v>
      </c>
      <c r="BR87" s="31">
        <v>89820</v>
      </c>
      <c r="BS87" s="31">
        <v>125610</v>
      </c>
      <c r="BU87" t="s">
        <v>220</v>
      </c>
      <c r="BV87" t="s">
        <v>221</v>
      </c>
      <c r="BW87" s="31">
        <v>67280</v>
      </c>
      <c r="BX87" s="31">
        <v>88300</v>
      </c>
      <c r="BY87" s="31">
        <v>122160</v>
      </c>
    </row>
    <row r="88" spans="1:77">
      <c r="A88" t="s">
        <v>222</v>
      </c>
      <c r="B88" t="s">
        <v>223</v>
      </c>
      <c r="C88" s="31">
        <v>28140</v>
      </c>
      <c r="D88" s="31">
        <v>35530</v>
      </c>
      <c r="E88" s="31">
        <v>46770</v>
      </c>
      <c r="F88" s="31"/>
      <c r="G88" t="s">
        <v>222</v>
      </c>
      <c r="H88" t="s">
        <v>223</v>
      </c>
      <c r="I88" s="31">
        <v>29680</v>
      </c>
      <c r="J88" s="31">
        <v>37130</v>
      </c>
      <c r="K88" s="31">
        <v>48460</v>
      </c>
      <c r="M88" t="s">
        <v>222</v>
      </c>
      <c r="N88" t="s">
        <v>223</v>
      </c>
      <c r="O88" s="31">
        <v>29680</v>
      </c>
      <c r="P88" s="31">
        <v>36930</v>
      </c>
      <c r="Q88" s="31">
        <v>47980</v>
      </c>
      <c r="S88" t="s">
        <v>222</v>
      </c>
      <c r="T88" t="s">
        <v>223</v>
      </c>
      <c r="U88" s="31">
        <v>30030</v>
      </c>
      <c r="V88" s="31">
        <v>37670</v>
      </c>
      <c r="W88" s="31">
        <v>49300</v>
      </c>
      <c r="Y88" t="s">
        <v>222</v>
      </c>
      <c r="Z88" t="s">
        <v>223</v>
      </c>
      <c r="AA88" s="31">
        <v>30770</v>
      </c>
      <c r="AB88" s="31">
        <v>37900</v>
      </c>
      <c r="AC88" s="31">
        <v>48740</v>
      </c>
      <c r="AE88" t="s">
        <v>222</v>
      </c>
      <c r="AF88" t="s">
        <v>223</v>
      </c>
      <c r="AG88" s="31"/>
      <c r="AH88" s="31"/>
      <c r="AI88" s="31"/>
      <c r="AK88" t="s">
        <v>222</v>
      </c>
      <c r="AL88" t="s">
        <v>223</v>
      </c>
      <c r="AM88" s="31"/>
      <c r="AN88" s="31"/>
      <c r="AO88" s="31"/>
      <c r="AQ88" t="s">
        <v>222</v>
      </c>
      <c r="AR88" t="s">
        <v>223</v>
      </c>
      <c r="AS88" s="31"/>
      <c r="AT88" s="31"/>
      <c r="AU88" s="31"/>
      <c r="AW88" t="s">
        <v>222</v>
      </c>
      <c r="AX88" t="s">
        <v>223</v>
      </c>
      <c r="AY88" s="31">
        <v>28930</v>
      </c>
      <c r="AZ88" s="31">
        <v>36210</v>
      </c>
      <c r="BA88" s="31">
        <v>47290</v>
      </c>
      <c r="BC88" t="s">
        <v>222</v>
      </c>
      <c r="BD88" t="s">
        <v>223</v>
      </c>
      <c r="BE88" s="31">
        <v>30590</v>
      </c>
      <c r="BF88" s="31">
        <v>37640</v>
      </c>
      <c r="BG88" s="31">
        <v>48380</v>
      </c>
      <c r="BI88" t="s">
        <v>222</v>
      </c>
      <c r="BJ88" t="s">
        <v>223</v>
      </c>
      <c r="BK88" s="31">
        <v>29680</v>
      </c>
      <c r="BL88" s="31">
        <v>36930</v>
      </c>
      <c r="BM88" s="31">
        <v>47980</v>
      </c>
      <c r="BO88" t="s">
        <v>222</v>
      </c>
      <c r="BP88" t="s">
        <v>223</v>
      </c>
      <c r="BQ88" s="31">
        <v>29680</v>
      </c>
      <c r="BR88" s="31">
        <v>36930</v>
      </c>
      <c r="BS88" s="31">
        <v>47980</v>
      </c>
      <c r="BU88" t="s">
        <v>222</v>
      </c>
      <c r="BV88" t="s">
        <v>223</v>
      </c>
      <c r="BW88" s="31">
        <v>29680</v>
      </c>
      <c r="BX88" s="31">
        <v>36930</v>
      </c>
      <c r="BY88" s="31">
        <v>47980</v>
      </c>
    </row>
    <row r="89" spans="1:77">
      <c r="A89" t="s">
        <v>224</v>
      </c>
      <c r="B89" t="s">
        <v>225</v>
      </c>
      <c r="C89" s="31" t="s">
        <v>55</v>
      </c>
      <c r="D89" s="31" t="s">
        <v>55</v>
      </c>
      <c r="E89" s="31" t="s">
        <v>55</v>
      </c>
      <c r="F89" s="31"/>
      <c r="G89" t="s">
        <v>224</v>
      </c>
      <c r="H89" t="s">
        <v>225</v>
      </c>
      <c r="I89" s="31" t="s">
        <v>55</v>
      </c>
      <c r="J89" s="31" t="s">
        <v>55</v>
      </c>
      <c r="K89" s="31" t="s">
        <v>55</v>
      </c>
      <c r="M89" t="s">
        <v>224</v>
      </c>
      <c r="N89" t="s">
        <v>225</v>
      </c>
      <c r="O89" s="31">
        <v>47010</v>
      </c>
      <c r="P89" s="31">
        <v>67890</v>
      </c>
      <c r="Q89" s="31">
        <v>101860</v>
      </c>
      <c r="S89" t="s">
        <v>224</v>
      </c>
      <c r="T89" t="s">
        <v>225</v>
      </c>
      <c r="U89" s="31" t="s">
        <v>55</v>
      </c>
      <c r="V89" s="31" t="s">
        <v>55</v>
      </c>
      <c r="W89" s="31" t="s">
        <v>55</v>
      </c>
      <c r="Y89" t="s">
        <v>224</v>
      </c>
      <c r="Z89" t="s">
        <v>225</v>
      </c>
      <c r="AA89" s="31" t="s">
        <v>55</v>
      </c>
      <c r="AB89" s="31" t="s">
        <v>55</v>
      </c>
      <c r="AC89" s="31" t="s">
        <v>55</v>
      </c>
      <c r="AE89" t="s">
        <v>224</v>
      </c>
      <c r="AF89" t="s">
        <v>225</v>
      </c>
      <c r="AG89" s="31"/>
      <c r="AH89" s="31"/>
      <c r="AI89" s="31"/>
      <c r="AK89" t="s">
        <v>224</v>
      </c>
      <c r="AL89" t="s">
        <v>225</v>
      </c>
      <c r="AM89" s="31"/>
      <c r="AN89" s="31"/>
      <c r="AO89" s="31"/>
      <c r="AQ89" t="s">
        <v>224</v>
      </c>
      <c r="AR89" t="s">
        <v>225</v>
      </c>
      <c r="AS89" s="31"/>
      <c r="AT89" s="31"/>
      <c r="AU89" s="31"/>
      <c r="AW89" t="s">
        <v>224</v>
      </c>
      <c r="AX89" t="s">
        <v>225</v>
      </c>
      <c r="AY89" s="31" t="s">
        <v>55</v>
      </c>
      <c r="AZ89" s="31" t="s">
        <v>55</v>
      </c>
      <c r="BA89" s="31" t="s">
        <v>55</v>
      </c>
      <c r="BC89" t="s">
        <v>224</v>
      </c>
      <c r="BD89" t="s">
        <v>225</v>
      </c>
      <c r="BE89" s="31">
        <v>47010</v>
      </c>
      <c r="BF89" s="31">
        <v>67890</v>
      </c>
      <c r="BG89" s="31">
        <v>101860</v>
      </c>
      <c r="BI89" t="s">
        <v>224</v>
      </c>
      <c r="BJ89" t="s">
        <v>225</v>
      </c>
      <c r="BK89" s="31">
        <v>47010</v>
      </c>
      <c r="BL89" s="31">
        <v>67890</v>
      </c>
      <c r="BM89" s="31">
        <v>101860</v>
      </c>
      <c r="BO89" t="s">
        <v>224</v>
      </c>
      <c r="BP89" t="s">
        <v>225</v>
      </c>
      <c r="BQ89" s="31">
        <v>47010</v>
      </c>
      <c r="BR89" s="31">
        <v>67890</v>
      </c>
      <c r="BS89" s="31">
        <v>101860</v>
      </c>
      <c r="BU89" t="s">
        <v>224</v>
      </c>
      <c r="BV89" t="s">
        <v>225</v>
      </c>
      <c r="BW89" s="31">
        <v>47010</v>
      </c>
      <c r="BX89" s="31">
        <v>67890</v>
      </c>
      <c r="BY89" s="31">
        <v>101860</v>
      </c>
    </row>
    <row r="90" spans="1:77">
      <c r="A90" t="s">
        <v>226</v>
      </c>
      <c r="B90" t="s">
        <v>227</v>
      </c>
      <c r="C90" s="31" t="s">
        <v>55</v>
      </c>
      <c r="D90" s="31" t="s">
        <v>55</v>
      </c>
      <c r="E90" s="31" t="s">
        <v>55</v>
      </c>
      <c r="F90" s="31"/>
      <c r="G90" t="s">
        <v>226</v>
      </c>
      <c r="H90" t="s">
        <v>227</v>
      </c>
      <c r="I90" s="31" t="s">
        <v>55</v>
      </c>
      <c r="J90" s="31" t="s">
        <v>55</v>
      </c>
      <c r="K90" s="31" t="s">
        <v>55</v>
      </c>
      <c r="M90" t="s">
        <v>226</v>
      </c>
      <c r="N90" t="s">
        <v>227</v>
      </c>
      <c r="O90" s="31">
        <v>36420</v>
      </c>
      <c r="P90" s="31">
        <v>46960</v>
      </c>
      <c r="Q90" s="31">
        <v>64530</v>
      </c>
      <c r="S90" t="s">
        <v>226</v>
      </c>
      <c r="T90" t="s">
        <v>227</v>
      </c>
      <c r="U90" s="31" t="s">
        <v>55</v>
      </c>
      <c r="V90" s="31" t="s">
        <v>55</v>
      </c>
      <c r="W90" s="31" t="s">
        <v>55</v>
      </c>
      <c r="Y90" t="s">
        <v>226</v>
      </c>
      <c r="Z90" t="s">
        <v>227</v>
      </c>
      <c r="AA90" s="31" t="s">
        <v>55</v>
      </c>
      <c r="AB90" s="31" t="s">
        <v>55</v>
      </c>
      <c r="AC90" s="31" t="s">
        <v>55</v>
      </c>
      <c r="AE90" t="s">
        <v>226</v>
      </c>
      <c r="AF90" t="s">
        <v>227</v>
      </c>
      <c r="AG90" s="31"/>
      <c r="AH90" s="31"/>
      <c r="AI90" s="31"/>
      <c r="AK90" t="s">
        <v>226</v>
      </c>
      <c r="AL90" t="s">
        <v>227</v>
      </c>
      <c r="AM90" s="31"/>
      <c r="AN90" s="31"/>
      <c r="AO90" s="31"/>
      <c r="AQ90" t="s">
        <v>226</v>
      </c>
      <c r="AR90" t="s">
        <v>227</v>
      </c>
      <c r="AS90" s="31"/>
      <c r="AT90" s="31"/>
      <c r="AU90" s="31"/>
      <c r="AW90" t="s">
        <v>226</v>
      </c>
      <c r="AX90" t="s">
        <v>227</v>
      </c>
      <c r="AY90" s="31" t="s">
        <v>55</v>
      </c>
      <c r="AZ90" s="31" t="s">
        <v>55</v>
      </c>
      <c r="BA90" s="31" t="s">
        <v>55</v>
      </c>
      <c r="BC90" t="s">
        <v>226</v>
      </c>
      <c r="BD90" t="s">
        <v>227</v>
      </c>
      <c r="BE90" s="31">
        <v>36420</v>
      </c>
      <c r="BF90" s="31">
        <v>46960</v>
      </c>
      <c r="BG90" s="31">
        <v>64530</v>
      </c>
      <c r="BI90" t="s">
        <v>226</v>
      </c>
      <c r="BJ90" t="s">
        <v>227</v>
      </c>
      <c r="BK90" s="31">
        <v>36420</v>
      </c>
      <c r="BL90" s="31">
        <v>46960</v>
      </c>
      <c r="BM90" s="31">
        <v>64530</v>
      </c>
      <c r="BO90" t="s">
        <v>226</v>
      </c>
      <c r="BP90" t="s">
        <v>227</v>
      </c>
      <c r="BQ90" s="31">
        <v>36420</v>
      </c>
      <c r="BR90" s="31">
        <v>46960</v>
      </c>
      <c r="BS90" s="31">
        <v>64530</v>
      </c>
      <c r="BU90" t="s">
        <v>226</v>
      </c>
      <c r="BV90" t="s">
        <v>227</v>
      </c>
      <c r="BW90" s="31">
        <v>36420</v>
      </c>
      <c r="BX90" s="31">
        <v>46960</v>
      </c>
      <c r="BY90" s="31">
        <v>64530</v>
      </c>
    </row>
    <row r="91" spans="1:77">
      <c r="A91" t="s">
        <v>228</v>
      </c>
      <c r="B91" t="s">
        <v>229</v>
      </c>
      <c r="C91" s="31">
        <v>41980</v>
      </c>
      <c r="D91" s="31">
        <v>67380</v>
      </c>
      <c r="E91" s="31">
        <v>129950</v>
      </c>
      <c r="F91" s="31"/>
      <c r="G91" t="s">
        <v>228</v>
      </c>
      <c r="H91" t="s">
        <v>229</v>
      </c>
      <c r="I91" s="31">
        <v>43870</v>
      </c>
      <c r="J91" s="31">
        <v>65840</v>
      </c>
      <c r="K91" s="31">
        <v>119950</v>
      </c>
      <c r="M91" t="s">
        <v>228</v>
      </c>
      <c r="N91" t="s">
        <v>229</v>
      </c>
      <c r="O91" s="31">
        <v>41510</v>
      </c>
      <c r="P91" s="31">
        <v>61990</v>
      </c>
      <c r="Q91" s="31">
        <v>112450</v>
      </c>
      <c r="S91" t="s">
        <v>228</v>
      </c>
      <c r="T91" t="s">
        <v>229</v>
      </c>
      <c r="U91" s="31">
        <v>45570</v>
      </c>
      <c r="V91" s="31">
        <v>67700</v>
      </c>
      <c r="W91" s="31">
        <v>122240</v>
      </c>
      <c r="Y91" t="s">
        <v>228</v>
      </c>
      <c r="Z91" t="s">
        <v>229</v>
      </c>
      <c r="AA91" s="31">
        <v>46370</v>
      </c>
      <c r="AB91" s="31">
        <v>62430</v>
      </c>
      <c r="AC91" s="31">
        <v>101980</v>
      </c>
      <c r="AE91" t="s">
        <v>228</v>
      </c>
      <c r="AF91" t="s">
        <v>229</v>
      </c>
      <c r="AG91" s="31"/>
      <c r="AH91" s="31"/>
      <c r="AI91" s="31"/>
      <c r="AK91" t="s">
        <v>228</v>
      </c>
      <c r="AL91" t="s">
        <v>229</v>
      </c>
      <c r="AM91" s="31"/>
      <c r="AN91" s="31"/>
      <c r="AO91" s="31"/>
      <c r="AQ91" t="s">
        <v>228</v>
      </c>
      <c r="AR91" t="s">
        <v>229</v>
      </c>
      <c r="AS91" s="31"/>
      <c r="AT91" s="31"/>
      <c r="AU91" s="31"/>
      <c r="AW91" t="s">
        <v>228</v>
      </c>
      <c r="AX91" t="s">
        <v>229</v>
      </c>
      <c r="AY91" s="31">
        <v>43380</v>
      </c>
      <c r="AZ91" s="31">
        <v>64130</v>
      </c>
      <c r="BA91" s="31">
        <v>115230</v>
      </c>
      <c r="BC91" t="s">
        <v>228</v>
      </c>
      <c r="BD91" t="s">
        <v>229</v>
      </c>
      <c r="BE91" s="31">
        <v>43620</v>
      </c>
      <c r="BF91" s="31">
        <v>60800</v>
      </c>
      <c r="BG91" s="31">
        <v>103120</v>
      </c>
      <c r="BI91" t="s">
        <v>228</v>
      </c>
      <c r="BJ91" t="s">
        <v>229</v>
      </c>
      <c r="BK91" s="31">
        <v>43150</v>
      </c>
      <c r="BL91" s="31">
        <v>62250</v>
      </c>
      <c r="BM91" s="31">
        <v>109310</v>
      </c>
      <c r="BO91" t="s">
        <v>228</v>
      </c>
      <c r="BP91" t="s">
        <v>229</v>
      </c>
      <c r="BQ91" s="31">
        <v>43310</v>
      </c>
      <c r="BR91" s="31">
        <v>61860</v>
      </c>
      <c r="BS91" s="31">
        <v>107560</v>
      </c>
      <c r="BU91" t="s">
        <v>228</v>
      </c>
      <c r="BV91" t="s">
        <v>229</v>
      </c>
      <c r="BW91" s="31">
        <v>43360</v>
      </c>
      <c r="BX91" s="31">
        <v>59820</v>
      </c>
      <c r="BY91" s="31">
        <v>100380</v>
      </c>
    </row>
    <row r="92" spans="1:77">
      <c r="A92" t="s">
        <v>230</v>
      </c>
      <c r="B92" t="s">
        <v>231</v>
      </c>
      <c r="C92" s="31">
        <v>52150</v>
      </c>
      <c r="D92" s="31">
        <v>70730</v>
      </c>
      <c r="E92" s="31">
        <v>107600</v>
      </c>
      <c r="F92" s="31"/>
      <c r="G92" t="s">
        <v>230</v>
      </c>
      <c r="H92" t="s">
        <v>231</v>
      </c>
      <c r="I92" s="31">
        <v>52590</v>
      </c>
      <c r="J92" s="31">
        <v>71920</v>
      </c>
      <c r="K92" s="31">
        <v>110270</v>
      </c>
      <c r="M92" t="s">
        <v>230</v>
      </c>
      <c r="N92" t="s">
        <v>231</v>
      </c>
      <c r="O92" s="31">
        <v>43390</v>
      </c>
      <c r="P92" s="31">
        <v>68360</v>
      </c>
      <c r="Q92" s="31">
        <v>117920</v>
      </c>
      <c r="S92" t="s">
        <v>230</v>
      </c>
      <c r="T92" t="s">
        <v>231</v>
      </c>
      <c r="U92" s="31">
        <v>49420</v>
      </c>
      <c r="V92" s="31">
        <v>72270</v>
      </c>
      <c r="W92" s="31">
        <v>117600</v>
      </c>
      <c r="Y92" t="s">
        <v>230</v>
      </c>
      <c r="Z92" t="s">
        <v>231</v>
      </c>
      <c r="AA92" s="31">
        <v>47820</v>
      </c>
      <c r="AB92" s="31">
        <v>63880</v>
      </c>
      <c r="AC92" s="31">
        <v>95760</v>
      </c>
      <c r="AE92" t="s">
        <v>230</v>
      </c>
      <c r="AF92" t="s">
        <v>231</v>
      </c>
      <c r="AG92" s="31"/>
      <c r="AH92" s="31"/>
      <c r="AI92" s="31"/>
      <c r="AK92" t="s">
        <v>230</v>
      </c>
      <c r="AL92" t="s">
        <v>231</v>
      </c>
      <c r="AM92" s="31"/>
      <c r="AN92" s="31"/>
      <c r="AO92" s="31"/>
      <c r="AQ92" t="s">
        <v>230</v>
      </c>
      <c r="AR92" t="s">
        <v>231</v>
      </c>
      <c r="AS92" s="31"/>
      <c r="AT92" s="31"/>
      <c r="AU92" s="31"/>
      <c r="AW92" t="s">
        <v>230</v>
      </c>
      <c r="AX92" t="s">
        <v>231</v>
      </c>
      <c r="AY92" s="31">
        <v>55120</v>
      </c>
      <c r="AZ92" s="31">
        <v>71490</v>
      </c>
      <c r="BA92" s="31">
        <v>103990</v>
      </c>
      <c r="BC92" t="s">
        <v>230</v>
      </c>
      <c r="BD92" t="s">
        <v>231</v>
      </c>
      <c r="BE92" s="31">
        <v>43150</v>
      </c>
      <c r="BF92" s="31">
        <v>65490</v>
      </c>
      <c r="BG92" s="31">
        <v>109820</v>
      </c>
      <c r="BI92" t="s">
        <v>230</v>
      </c>
      <c r="BJ92" t="s">
        <v>231</v>
      </c>
      <c r="BK92" s="31">
        <v>48380</v>
      </c>
      <c r="BL92" s="31">
        <v>69800</v>
      </c>
      <c r="BM92" s="31">
        <v>112320</v>
      </c>
      <c r="BO92" t="s">
        <v>230</v>
      </c>
      <c r="BP92" t="s">
        <v>231</v>
      </c>
      <c r="BQ92" s="31">
        <v>45110</v>
      </c>
      <c r="BR92" s="31">
        <v>67590</v>
      </c>
      <c r="BS92" s="31">
        <v>112190</v>
      </c>
      <c r="BU92" t="s">
        <v>230</v>
      </c>
      <c r="BV92" t="s">
        <v>231</v>
      </c>
      <c r="BW92" s="31">
        <v>45980</v>
      </c>
      <c r="BX92" s="31">
        <v>67860</v>
      </c>
      <c r="BY92" s="31">
        <v>111270</v>
      </c>
    </row>
    <row r="93" spans="1:77">
      <c r="A93" t="s">
        <v>232</v>
      </c>
      <c r="B93" t="s">
        <v>233</v>
      </c>
      <c r="C93" s="31">
        <v>43160</v>
      </c>
      <c r="D93" s="31">
        <v>52840</v>
      </c>
      <c r="E93" s="31">
        <v>65600</v>
      </c>
      <c r="F93" s="31"/>
      <c r="G93" t="s">
        <v>232</v>
      </c>
      <c r="H93" t="s">
        <v>233</v>
      </c>
      <c r="I93" s="31">
        <v>41090</v>
      </c>
      <c r="J93" s="31">
        <v>52290</v>
      </c>
      <c r="K93" s="31">
        <v>67070</v>
      </c>
      <c r="M93" t="s">
        <v>232</v>
      </c>
      <c r="N93" t="s">
        <v>233</v>
      </c>
      <c r="O93" s="31">
        <v>40690</v>
      </c>
      <c r="P93" s="31">
        <v>52380</v>
      </c>
      <c r="Q93" s="31">
        <v>67790</v>
      </c>
      <c r="S93" t="s">
        <v>232</v>
      </c>
      <c r="T93" t="s">
        <v>233</v>
      </c>
      <c r="U93" s="31">
        <v>39150</v>
      </c>
      <c r="V93" s="31">
        <v>50030</v>
      </c>
      <c r="W93" s="31">
        <v>64380</v>
      </c>
      <c r="Y93" t="s">
        <v>232</v>
      </c>
      <c r="Z93" t="s">
        <v>233</v>
      </c>
      <c r="AA93" s="31">
        <v>43050</v>
      </c>
      <c r="AB93" s="31">
        <v>50010</v>
      </c>
      <c r="AC93" s="31">
        <v>59210</v>
      </c>
      <c r="AE93" t="s">
        <v>232</v>
      </c>
      <c r="AF93" t="s">
        <v>233</v>
      </c>
      <c r="AG93" s="31"/>
      <c r="AH93" s="31"/>
      <c r="AI93" s="31"/>
      <c r="AK93" t="s">
        <v>232</v>
      </c>
      <c r="AL93" t="s">
        <v>233</v>
      </c>
      <c r="AM93" s="31"/>
      <c r="AN93" s="31"/>
      <c r="AO93" s="31"/>
      <c r="AQ93" t="s">
        <v>232</v>
      </c>
      <c r="AR93" t="s">
        <v>233</v>
      </c>
      <c r="AS93" s="31"/>
      <c r="AT93" s="31"/>
      <c r="AU93" s="31"/>
      <c r="AW93" t="s">
        <v>232</v>
      </c>
      <c r="AX93" t="s">
        <v>233</v>
      </c>
      <c r="AY93" s="31">
        <v>45210</v>
      </c>
      <c r="AZ93" s="31">
        <v>53590</v>
      </c>
      <c r="BA93" s="31">
        <v>64630</v>
      </c>
      <c r="BC93" t="s">
        <v>232</v>
      </c>
      <c r="BD93" t="s">
        <v>233</v>
      </c>
      <c r="BE93" s="31">
        <v>42380</v>
      </c>
      <c r="BF93" s="31">
        <v>53000</v>
      </c>
      <c r="BG93" s="31">
        <v>67010</v>
      </c>
      <c r="BI93" t="s">
        <v>232</v>
      </c>
      <c r="BJ93" t="s">
        <v>233</v>
      </c>
      <c r="BK93" s="31">
        <v>40910</v>
      </c>
      <c r="BL93" s="31">
        <v>52650</v>
      </c>
      <c r="BM93" s="31">
        <v>68130</v>
      </c>
      <c r="BO93" t="s">
        <v>232</v>
      </c>
      <c r="BP93" t="s">
        <v>233</v>
      </c>
      <c r="BQ93" s="31">
        <v>40910</v>
      </c>
      <c r="BR93" s="31">
        <v>52650</v>
      </c>
      <c r="BS93" s="31">
        <v>68130</v>
      </c>
      <c r="BU93" t="s">
        <v>232</v>
      </c>
      <c r="BV93" t="s">
        <v>233</v>
      </c>
      <c r="BW93" s="31">
        <v>41130</v>
      </c>
      <c r="BX93" s="31">
        <v>53130</v>
      </c>
      <c r="BY93" s="31">
        <v>68960</v>
      </c>
    </row>
    <row r="94" spans="1:77">
      <c r="A94" t="s">
        <v>234</v>
      </c>
      <c r="B94" t="s">
        <v>235</v>
      </c>
      <c r="C94" s="31">
        <v>33490</v>
      </c>
      <c r="D94" s="31">
        <v>40210</v>
      </c>
      <c r="E94" s="31">
        <v>58120</v>
      </c>
      <c r="F94" s="31"/>
      <c r="G94" t="s">
        <v>234</v>
      </c>
      <c r="H94" t="s">
        <v>235</v>
      </c>
      <c r="I94" s="31">
        <v>32310</v>
      </c>
      <c r="J94" s="31">
        <v>38980</v>
      </c>
      <c r="K94" s="31">
        <v>56760</v>
      </c>
      <c r="M94" t="s">
        <v>234</v>
      </c>
      <c r="N94" t="s">
        <v>235</v>
      </c>
      <c r="O94" s="31">
        <v>30450</v>
      </c>
      <c r="P94" s="31">
        <v>38110</v>
      </c>
      <c r="Q94" s="31">
        <v>58540</v>
      </c>
      <c r="S94" t="s">
        <v>234</v>
      </c>
      <c r="T94" t="s">
        <v>235</v>
      </c>
      <c r="U94" s="31">
        <v>32000</v>
      </c>
      <c r="V94" s="31">
        <v>39130</v>
      </c>
      <c r="W94" s="31">
        <v>58140</v>
      </c>
      <c r="Y94" t="s">
        <v>234</v>
      </c>
      <c r="Z94" t="s">
        <v>235</v>
      </c>
      <c r="AA94" s="31">
        <v>32280</v>
      </c>
      <c r="AB94" s="31">
        <v>39290</v>
      </c>
      <c r="AC94" s="31">
        <v>57980</v>
      </c>
      <c r="AE94" t="s">
        <v>234</v>
      </c>
      <c r="AF94" t="s">
        <v>235</v>
      </c>
      <c r="AG94" s="31"/>
      <c r="AH94" s="31"/>
      <c r="AI94" s="31"/>
      <c r="AK94" t="s">
        <v>234</v>
      </c>
      <c r="AL94" t="s">
        <v>235</v>
      </c>
      <c r="AM94" s="31"/>
      <c r="AN94" s="31"/>
      <c r="AO94" s="31"/>
      <c r="AQ94" t="s">
        <v>234</v>
      </c>
      <c r="AR94" t="s">
        <v>235</v>
      </c>
      <c r="AS94" s="31"/>
      <c r="AT94" s="31"/>
      <c r="AU94" s="31"/>
      <c r="AW94" t="s">
        <v>234</v>
      </c>
      <c r="AX94" t="s">
        <v>235</v>
      </c>
      <c r="AY94" s="31">
        <v>34930</v>
      </c>
      <c r="AZ94" s="31">
        <v>41240</v>
      </c>
      <c r="BA94" s="31">
        <v>58060</v>
      </c>
      <c r="BC94" t="s">
        <v>234</v>
      </c>
      <c r="BD94" t="s">
        <v>235</v>
      </c>
      <c r="BE94" s="31">
        <v>30450</v>
      </c>
      <c r="BF94" s="31">
        <v>38110</v>
      </c>
      <c r="BG94" s="31">
        <v>58540</v>
      </c>
      <c r="BI94" t="s">
        <v>234</v>
      </c>
      <c r="BJ94" t="s">
        <v>235</v>
      </c>
      <c r="BK94" s="31">
        <v>31270</v>
      </c>
      <c r="BL94" s="31">
        <v>38860</v>
      </c>
      <c r="BM94" s="31">
        <v>59090</v>
      </c>
      <c r="BO94" t="s">
        <v>234</v>
      </c>
      <c r="BP94" t="s">
        <v>235</v>
      </c>
      <c r="BQ94" s="31">
        <v>31270</v>
      </c>
      <c r="BR94" s="31">
        <v>38860</v>
      </c>
      <c r="BS94" s="31">
        <v>59090</v>
      </c>
      <c r="BU94" t="s">
        <v>234</v>
      </c>
      <c r="BV94" t="s">
        <v>235</v>
      </c>
      <c r="BW94" s="31">
        <v>31270</v>
      </c>
      <c r="BX94" s="31">
        <v>38860</v>
      </c>
      <c r="BY94" s="31">
        <v>59090</v>
      </c>
    </row>
    <row r="95" spans="1:77">
      <c r="A95" t="s">
        <v>236</v>
      </c>
      <c r="B95" t="s">
        <v>237</v>
      </c>
      <c r="C95" s="31" t="s">
        <v>55</v>
      </c>
      <c r="D95" s="31" t="s">
        <v>55</v>
      </c>
      <c r="E95" s="31" t="s">
        <v>55</v>
      </c>
      <c r="F95" s="31"/>
      <c r="G95" t="s">
        <v>236</v>
      </c>
      <c r="H95" t="s">
        <v>237</v>
      </c>
      <c r="I95" s="31" t="s">
        <v>55</v>
      </c>
      <c r="J95" s="31" t="s">
        <v>55</v>
      </c>
      <c r="K95" s="31" t="s">
        <v>55</v>
      </c>
      <c r="M95" t="s">
        <v>236</v>
      </c>
      <c r="N95" t="s">
        <v>237</v>
      </c>
      <c r="O95" s="31">
        <v>38940</v>
      </c>
      <c r="P95" s="31">
        <v>58160</v>
      </c>
      <c r="Q95" s="31">
        <v>97560</v>
      </c>
      <c r="S95" t="s">
        <v>236</v>
      </c>
      <c r="T95" t="s">
        <v>237</v>
      </c>
      <c r="U95" s="31" t="s">
        <v>55</v>
      </c>
      <c r="V95" s="31" t="s">
        <v>55</v>
      </c>
      <c r="W95" s="31" t="s">
        <v>55</v>
      </c>
      <c r="Y95" t="s">
        <v>236</v>
      </c>
      <c r="Z95" t="s">
        <v>237</v>
      </c>
      <c r="AA95" s="31" t="s">
        <v>55</v>
      </c>
      <c r="AB95" s="31" t="s">
        <v>55</v>
      </c>
      <c r="AC95" s="31" t="s">
        <v>55</v>
      </c>
      <c r="AE95" t="s">
        <v>236</v>
      </c>
      <c r="AF95" t="s">
        <v>237</v>
      </c>
      <c r="AG95" s="31"/>
      <c r="AH95" s="31"/>
      <c r="AI95" s="31"/>
      <c r="AK95" t="s">
        <v>236</v>
      </c>
      <c r="AL95" t="s">
        <v>237</v>
      </c>
      <c r="AM95" s="31"/>
      <c r="AN95" s="31"/>
      <c r="AO95" s="31"/>
      <c r="AQ95" t="s">
        <v>236</v>
      </c>
      <c r="AR95" t="s">
        <v>237</v>
      </c>
      <c r="AS95" s="31"/>
      <c r="AT95" s="31"/>
      <c r="AU95" s="31"/>
      <c r="AW95" t="s">
        <v>236</v>
      </c>
      <c r="AX95" t="s">
        <v>237</v>
      </c>
      <c r="AY95" s="31" t="s">
        <v>55</v>
      </c>
      <c r="AZ95" s="31" t="s">
        <v>55</v>
      </c>
      <c r="BA95" s="31" t="s">
        <v>55</v>
      </c>
      <c r="BC95" t="s">
        <v>236</v>
      </c>
      <c r="BD95" t="s">
        <v>237</v>
      </c>
      <c r="BE95" s="31">
        <v>38940</v>
      </c>
      <c r="BF95" s="31">
        <v>58160</v>
      </c>
      <c r="BG95" s="31">
        <v>97560</v>
      </c>
      <c r="BI95" t="s">
        <v>236</v>
      </c>
      <c r="BJ95" t="s">
        <v>237</v>
      </c>
      <c r="BK95" s="31">
        <v>38940</v>
      </c>
      <c r="BL95" s="31">
        <v>58160</v>
      </c>
      <c r="BM95" s="31">
        <v>97560</v>
      </c>
      <c r="BO95" t="s">
        <v>236</v>
      </c>
      <c r="BP95" t="s">
        <v>237</v>
      </c>
      <c r="BQ95" s="31">
        <v>38940</v>
      </c>
      <c r="BR95" s="31">
        <v>58160</v>
      </c>
      <c r="BS95" s="31">
        <v>97560</v>
      </c>
      <c r="BU95" t="s">
        <v>236</v>
      </c>
      <c r="BV95" t="s">
        <v>237</v>
      </c>
      <c r="BW95" s="31">
        <v>38940</v>
      </c>
      <c r="BX95" s="31">
        <v>58160</v>
      </c>
      <c r="BY95" s="31">
        <v>97560</v>
      </c>
    </row>
    <row r="96" spans="1:77">
      <c r="A96" t="s">
        <v>238</v>
      </c>
      <c r="B96" t="s">
        <v>239</v>
      </c>
      <c r="C96" s="31">
        <v>42250</v>
      </c>
      <c r="D96" s="31">
        <v>49620</v>
      </c>
      <c r="E96" s="31">
        <v>61380</v>
      </c>
      <c r="F96" s="31"/>
      <c r="G96" t="s">
        <v>238</v>
      </c>
      <c r="H96" t="s">
        <v>239</v>
      </c>
      <c r="I96" s="31">
        <v>44880</v>
      </c>
      <c r="J96" s="31">
        <v>51060</v>
      </c>
      <c r="K96" s="31">
        <v>60930</v>
      </c>
      <c r="M96" t="s">
        <v>238</v>
      </c>
      <c r="N96" t="s">
        <v>239</v>
      </c>
      <c r="O96" s="31">
        <v>37880</v>
      </c>
      <c r="P96" s="31">
        <v>47330</v>
      </c>
      <c r="Q96" s="31">
        <v>62410</v>
      </c>
      <c r="S96" t="s">
        <v>238</v>
      </c>
      <c r="T96" t="s">
        <v>239</v>
      </c>
      <c r="U96" s="31">
        <v>42500</v>
      </c>
      <c r="V96" s="31">
        <v>49380</v>
      </c>
      <c r="W96" s="31">
        <v>60370</v>
      </c>
      <c r="Y96" t="s">
        <v>238</v>
      </c>
      <c r="Z96" t="s">
        <v>239</v>
      </c>
      <c r="AA96" s="31">
        <v>43740</v>
      </c>
      <c r="AB96" s="31">
        <v>48960</v>
      </c>
      <c r="AC96" s="31">
        <v>57280</v>
      </c>
      <c r="AE96" t="s">
        <v>238</v>
      </c>
      <c r="AF96" t="s">
        <v>239</v>
      </c>
      <c r="AG96" s="31"/>
      <c r="AH96" s="31"/>
      <c r="AI96" s="31"/>
      <c r="AK96" t="s">
        <v>238</v>
      </c>
      <c r="AL96" t="s">
        <v>239</v>
      </c>
      <c r="AM96" s="31"/>
      <c r="AN96" s="31"/>
      <c r="AO96" s="31"/>
      <c r="AQ96" t="s">
        <v>238</v>
      </c>
      <c r="AR96" t="s">
        <v>239</v>
      </c>
      <c r="AS96" s="31"/>
      <c r="AT96" s="31"/>
      <c r="AU96" s="31"/>
      <c r="AW96" t="s">
        <v>238</v>
      </c>
      <c r="AX96" t="s">
        <v>239</v>
      </c>
      <c r="AY96" s="31">
        <v>42240</v>
      </c>
      <c r="AZ96" s="31">
        <v>48380</v>
      </c>
      <c r="BA96" s="31">
        <v>58170</v>
      </c>
      <c r="BC96" t="s">
        <v>238</v>
      </c>
      <c r="BD96" t="s">
        <v>239</v>
      </c>
      <c r="BE96" s="31">
        <v>39070</v>
      </c>
      <c r="BF96" s="31">
        <v>48490</v>
      </c>
      <c r="BG96" s="31">
        <v>63520</v>
      </c>
      <c r="BI96" t="s">
        <v>238</v>
      </c>
      <c r="BJ96" t="s">
        <v>239</v>
      </c>
      <c r="BK96" s="31">
        <v>39080</v>
      </c>
      <c r="BL96" s="31">
        <v>46700</v>
      </c>
      <c r="BM96" s="31">
        <v>58860</v>
      </c>
      <c r="BO96" t="s">
        <v>238</v>
      </c>
      <c r="BP96" t="s">
        <v>239</v>
      </c>
      <c r="BQ96" s="31">
        <v>38860</v>
      </c>
      <c r="BR96" s="31">
        <v>47690</v>
      </c>
      <c r="BS96" s="31">
        <v>61790</v>
      </c>
      <c r="BU96" t="s">
        <v>238</v>
      </c>
      <c r="BV96" t="s">
        <v>239</v>
      </c>
      <c r="BW96" s="31">
        <v>39080</v>
      </c>
      <c r="BX96" s="31">
        <v>46700</v>
      </c>
      <c r="BY96" s="31">
        <v>58860</v>
      </c>
    </row>
    <row r="97" spans="1:77">
      <c r="A97" t="s">
        <v>240</v>
      </c>
      <c r="B97" t="s">
        <v>241</v>
      </c>
      <c r="C97" s="31">
        <v>41600</v>
      </c>
      <c r="D97" s="31">
        <v>53140</v>
      </c>
      <c r="E97" s="31">
        <v>79970</v>
      </c>
      <c r="F97" s="31"/>
      <c r="G97" t="s">
        <v>240</v>
      </c>
      <c r="H97" t="s">
        <v>241</v>
      </c>
      <c r="I97" s="31" t="s">
        <v>55</v>
      </c>
      <c r="J97" s="31" t="s">
        <v>55</v>
      </c>
      <c r="K97" s="31" t="s">
        <v>55</v>
      </c>
      <c r="M97" t="s">
        <v>240</v>
      </c>
      <c r="N97" t="s">
        <v>241</v>
      </c>
      <c r="O97" s="31" t="s">
        <v>55</v>
      </c>
      <c r="P97" s="31" t="s">
        <v>55</v>
      </c>
      <c r="Q97" s="31" t="s">
        <v>55</v>
      </c>
      <c r="S97" t="s">
        <v>240</v>
      </c>
      <c r="T97" t="s">
        <v>241</v>
      </c>
      <c r="U97" s="31" t="s">
        <v>55</v>
      </c>
      <c r="V97" s="31" t="s">
        <v>55</v>
      </c>
      <c r="W97" s="31" t="s">
        <v>55</v>
      </c>
      <c r="Y97" t="s">
        <v>240</v>
      </c>
      <c r="Z97" t="s">
        <v>241</v>
      </c>
      <c r="AA97" s="31" t="s">
        <v>55</v>
      </c>
      <c r="AB97" s="31" t="s">
        <v>55</v>
      </c>
      <c r="AC97" s="31" t="s">
        <v>55</v>
      </c>
      <c r="AE97" t="s">
        <v>240</v>
      </c>
      <c r="AF97" t="s">
        <v>241</v>
      </c>
      <c r="AG97" s="31"/>
      <c r="AH97" s="31"/>
      <c r="AI97" s="31"/>
      <c r="AK97" t="s">
        <v>240</v>
      </c>
      <c r="AL97" t="s">
        <v>241</v>
      </c>
      <c r="AM97" s="31"/>
      <c r="AN97" s="31"/>
      <c r="AO97" s="31"/>
      <c r="AQ97" t="s">
        <v>240</v>
      </c>
      <c r="AR97" t="s">
        <v>241</v>
      </c>
      <c r="AS97" s="31"/>
      <c r="AT97" s="31"/>
      <c r="AU97" s="31"/>
      <c r="AW97" t="s">
        <v>240</v>
      </c>
      <c r="AX97" t="s">
        <v>241</v>
      </c>
      <c r="AY97" s="31"/>
      <c r="AZ97" s="31"/>
      <c r="BA97" s="31"/>
      <c r="BC97" t="s">
        <v>240</v>
      </c>
      <c r="BD97" t="s">
        <v>241</v>
      </c>
      <c r="BE97" s="31"/>
      <c r="BF97" s="31"/>
      <c r="BG97" s="31"/>
      <c r="BI97" t="s">
        <v>240</v>
      </c>
      <c r="BJ97" t="s">
        <v>241</v>
      </c>
      <c r="BK97" s="31"/>
      <c r="BL97" s="31"/>
      <c r="BM97" s="31"/>
      <c r="BO97" t="s">
        <v>240</v>
      </c>
      <c r="BP97" t="s">
        <v>241</v>
      </c>
      <c r="BQ97" s="31"/>
      <c r="BR97" s="31"/>
      <c r="BS97" s="31"/>
      <c r="BU97" t="s">
        <v>240</v>
      </c>
      <c r="BV97" t="s">
        <v>241</v>
      </c>
      <c r="BW97" s="31"/>
      <c r="BX97" s="31"/>
      <c r="BY97" s="31"/>
    </row>
    <row r="98" spans="1:77">
      <c r="A98" t="s">
        <v>242</v>
      </c>
      <c r="B98" t="s">
        <v>243</v>
      </c>
      <c r="C98" s="31">
        <v>83320</v>
      </c>
      <c r="D98" s="31">
        <v>132290</v>
      </c>
      <c r="E98" s="31">
        <v>204280</v>
      </c>
      <c r="F98" s="31"/>
      <c r="G98" t="s">
        <v>242</v>
      </c>
      <c r="H98" t="s">
        <v>243</v>
      </c>
      <c r="I98" s="31">
        <v>85580</v>
      </c>
      <c r="J98" s="31">
        <v>128910</v>
      </c>
      <c r="K98" s="31">
        <v>192620</v>
      </c>
      <c r="M98" t="s">
        <v>242</v>
      </c>
      <c r="N98" t="s">
        <v>243</v>
      </c>
      <c r="O98" s="31">
        <v>81210</v>
      </c>
      <c r="P98" s="31">
        <v>128530</v>
      </c>
      <c r="Q98" s="31">
        <v>198090</v>
      </c>
      <c r="S98" t="s">
        <v>242</v>
      </c>
      <c r="T98" t="s">
        <v>243</v>
      </c>
      <c r="U98" s="31">
        <v>86820</v>
      </c>
      <c r="V98" s="31">
        <v>127820</v>
      </c>
      <c r="W98" s="31">
        <v>188090</v>
      </c>
      <c r="Y98" t="s">
        <v>242</v>
      </c>
      <c r="Z98" t="s">
        <v>243</v>
      </c>
      <c r="AA98" s="31">
        <v>80950</v>
      </c>
      <c r="AB98" s="31">
        <v>127320</v>
      </c>
      <c r="AC98" s="31">
        <v>195500</v>
      </c>
      <c r="AE98" t="s">
        <v>242</v>
      </c>
      <c r="AF98" t="s">
        <v>243</v>
      </c>
      <c r="AG98" s="31"/>
      <c r="AH98" s="31"/>
      <c r="AI98" s="31"/>
      <c r="AK98" t="s">
        <v>242</v>
      </c>
      <c r="AL98" t="s">
        <v>243</v>
      </c>
      <c r="AM98" s="31"/>
      <c r="AN98" s="31"/>
      <c r="AO98" s="31"/>
      <c r="AQ98" t="s">
        <v>242</v>
      </c>
      <c r="AR98" t="s">
        <v>243</v>
      </c>
      <c r="AS98" s="31"/>
      <c r="AT98" s="31"/>
      <c r="AU98" s="31"/>
      <c r="AW98" t="s">
        <v>242</v>
      </c>
      <c r="AX98" t="s">
        <v>243</v>
      </c>
      <c r="AY98" s="31"/>
      <c r="AZ98" s="31"/>
      <c r="BA98" s="31"/>
      <c r="BC98" t="s">
        <v>242</v>
      </c>
      <c r="BD98" t="s">
        <v>243</v>
      </c>
      <c r="BE98" s="31"/>
      <c r="BF98" s="31"/>
      <c r="BG98" s="31"/>
      <c r="BI98" t="s">
        <v>242</v>
      </c>
      <c r="BJ98" t="s">
        <v>243</v>
      </c>
      <c r="BK98" s="31"/>
      <c r="BL98" s="31"/>
      <c r="BM98" s="31"/>
      <c r="BO98" t="s">
        <v>242</v>
      </c>
      <c r="BP98" t="s">
        <v>243</v>
      </c>
      <c r="BQ98" s="31"/>
      <c r="BR98" s="31"/>
      <c r="BS98" s="31"/>
      <c r="BU98" t="s">
        <v>242</v>
      </c>
      <c r="BV98" t="s">
        <v>243</v>
      </c>
      <c r="BW98" s="31"/>
      <c r="BX98" s="31"/>
      <c r="BY98" s="31"/>
    </row>
    <row r="99" spans="1:77">
      <c r="A99" t="s">
        <v>244</v>
      </c>
      <c r="B99" t="s">
        <v>245</v>
      </c>
      <c r="C99" s="31">
        <v>31320</v>
      </c>
      <c r="D99" s="31">
        <v>38730</v>
      </c>
      <c r="E99" s="31">
        <v>50970</v>
      </c>
      <c r="F99" s="31"/>
      <c r="G99" t="s">
        <v>244</v>
      </c>
      <c r="H99" t="s">
        <v>245</v>
      </c>
      <c r="I99" s="31">
        <v>33060</v>
      </c>
      <c r="J99" s="31">
        <v>39980</v>
      </c>
      <c r="K99" s="31">
        <v>51410</v>
      </c>
      <c r="M99" t="s">
        <v>244</v>
      </c>
      <c r="N99" t="s">
        <v>245</v>
      </c>
      <c r="O99" s="31">
        <v>31190</v>
      </c>
      <c r="P99" s="31">
        <v>38260</v>
      </c>
      <c r="Q99" s="31">
        <v>49950</v>
      </c>
      <c r="S99" t="s">
        <v>244</v>
      </c>
      <c r="T99" t="s">
        <v>245</v>
      </c>
      <c r="U99" s="31">
        <v>31820</v>
      </c>
      <c r="V99" s="31">
        <v>38750</v>
      </c>
      <c r="W99" s="31">
        <v>50210</v>
      </c>
      <c r="Y99" t="s">
        <v>244</v>
      </c>
      <c r="Z99" t="s">
        <v>245</v>
      </c>
      <c r="AA99" s="31">
        <v>32500</v>
      </c>
      <c r="AB99" s="31">
        <v>39850</v>
      </c>
      <c r="AC99" s="31">
        <v>51990</v>
      </c>
      <c r="AE99" t="s">
        <v>244</v>
      </c>
      <c r="AF99" t="s">
        <v>245</v>
      </c>
      <c r="AG99" s="31"/>
      <c r="AH99" s="31"/>
      <c r="AI99" s="31"/>
      <c r="AK99" t="s">
        <v>244</v>
      </c>
      <c r="AL99" t="s">
        <v>245</v>
      </c>
      <c r="AM99" s="31"/>
      <c r="AN99" s="31"/>
      <c r="AO99" s="31"/>
      <c r="AQ99" t="s">
        <v>244</v>
      </c>
      <c r="AR99" t="s">
        <v>245</v>
      </c>
      <c r="AS99" s="31"/>
      <c r="AT99" s="31"/>
      <c r="AU99" s="31"/>
      <c r="AW99" t="s">
        <v>244</v>
      </c>
      <c r="AX99" t="s">
        <v>245</v>
      </c>
      <c r="AY99" s="31"/>
      <c r="AZ99" s="31"/>
      <c r="BA99" s="31"/>
      <c r="BC99" t="s">
        <v>244</v>
      </c>
      <c r="BD99" t="s">
        <v>245</v>
      </c>
      <c r="BE99" s="31"/>
      <c r="BF99" s="31"/>
      <c r="BG99" s="31"/>
      <c r="BI99" t="s">
        <v>244</v>
      </c>
      <c r="BJ99" t="s">
        <v>245</v>
      </c>
      <c r="BK99" s="31"/>
      <c r="BL99" s="31"/>
      <c r="BM99" s="31"/>
      <c r="BO99" t="s">
        <v>244</v>
      </c>
      <c r="BP99" t="s">
        <v>245</v>
      </c>
      <c r="BQ99" s="31"/>
      <c r="BR99" s="31"/>
      <c r="BS99" s="31"/>
      <c r="BU99" t="s">
        <v>244</v>
      </c>
      <c r="BV99" t="s">
        <v>245</v>
      </c>
      <c r="BW99" s="31"/>
      <c r="BX99" s="31"/>
      <c r="BY99" s="31"/>
    </row>
    <row r="100" spans="1:77">
      <c r="A100" t="s">
        <v>246</v>
      </c>
      <c r="B100" t="s">
        <v>247</v>
      </c>
      <c r="C100" s="31">
        <v>46230</v>
      </c>
      <c r="D100" s="31">
        <v>65800</v>
      </c>
      <c r="E100" s="31">
        <v>98510</v>
      </c>
      <c r="F100" s="31"/>
      <c r="G100" t="s">
        <v>246</v>
      </c>
      <c r="H100" t="s">
        <v>247</v>
      </c>
      <c r="I100" s="31">
        <v>48230</v>
      </c>
      <c r="J100" s="31">
        <v>66700</v>
      </c>
      <c r="K100" s="31">
        <v>97570</v>
      </c>
      <c r="M100" t="s">
        <v>246</v>
      </c>
      <c r="N100" t="s">
        <v>247</v>
      </c>
      <c r="O100" s="31" t="s">
        <v>55</v>
      </c>
      <c r="P100" s="31" t="s">
        <v>55</v>
      </c>
      <c r="Q100" s="31" t="s">
        <v>55</v>
      </c>
      <c r="S100" t="s">
        <v>246</v>
      </c>
      <c r="T100" t="s">
        <v>247</v>
      </c>
      <c r="U100" s="31" t="s">
        <v>55</v>
      </c>
      <c r="V100" s="31" t="s">
        <v>55</v>
      </c>
      <c r="W100" s="31" t="s">
        <v>55</v>
      </c>
      <c r="Y100" t="s">
        <v>246</v>
      </c>
      <c r="Z100" t="s">
        <v>247</v>
      </c>
      <c r="AA100" s="31" t="s">
        <v>55</v>
      </c>
      <c r="AB100" s="31" t="s">
        <v>55</v>
      </c>
      <c r="AC100" s="31" t="s">
        <v>55</v>
      </c>
      <c r="AE100" t="s">
        <v>246</v>
      </c>
      <c r="AF100" t="s">
        <v>247</v>
      </c>
      <c r="AG100" s="31"/>
      <c r="AH100" s="31"/>
      <c r="AI100" s="31"/>
      <c r="AK100" t="s">
        <v>246</v>
      </c>
      <c r="AL100" t="s">
        <v>247</v>
      </c>
      <c r="AM100" s="31"/>
      <c r="AN100" s="31"/>
      <c r="AO100" s="31"/>
      <c r="AQ100" t="s">
        <v>246</v>
      </c>
      <c r="AR100" t="s">
        <v>247</v>
      </c>
      <c r="AS100" s="31"/>
      <c r="AT100" s="31"/>
      <c r="AU100" s="31"/>
      <c r="AW100" t="s">
        <v>246</v>
      </c>
      <c r="AX100" t="s">
        <v>247</v>
      </c>
      <c r="AY100" s="31"/>
      <c r="AZ100" s="31"/>
      <c r="BA100" s="31"/>
      <c r="BC100" t="s">
        <v>246</v>
      </c>
      <c r="BD100" t="s">
        <v>247</v>
      </c>
      <c r="BE100" s="31"/>
      <c r="BF100" s="31"/>
      <c r="BG100" s="31"/>
      <c r="BI100" t="s">
        <v>246</v>
      </c>
      <c r="BJ100" t="s">
        <v>247</v>
      </c>
      <c r="BK100" s="31"/>
      <c r="BL100" s="31"/>
      <c r="BM100" s="31"/>
      <c r="BO100" t="s">
        <v>246</v>
      </c>
      <c r="BP100" t="s">
        <v>247</v>
      </c>
      <c r="BQ100" s="31"/>
      <c r="BR100" s="31"/>
      <c r="BS100" s="31"/>
      <c r="BU100" t="s">
        <v>246</v>
      </c>
      <c r="BV100" t="s">
        <v>247</v>
      </c>
      <c r="BW100" s="31"/>
      <c r="BX100" s="31"/>
      <c r="BY100" s="31"/>
    </row>
    <row r="101" spans="1:77">
      <c r="A101" t="s">
        <v>248</v>
      </c>
      <c r="B101" t="s">
        <v>249</v>
      </c>
      <c r="C101" s="31">
        <v>43680</v>
      </c>
      <c r="D101" s="31">
        <v>56980</v>
      </c>
      <c r="E101" s="31">
        <v>78760</v>
      </c>
      <c r="F101" s="31"/>
      <c r="G101" t="s">
        <v>248</v>
      </c>
      <c r="H101" t="s">
        <v>249</v>
      </c>
      <c r="I101" s="31">
        <v>45500</v>
      </c>
      <c r="J101" s="31">
        <v>57890</v>
      </c>
      <c r="K101" s="31">
        <v>78200</v>
      </c>
      <c r="M101" t="s">
        <v>248</v>
      </c>
      <c r="N101" t="s">
        <v>249</v>
      </c>
      <c r="O101" s="31">
        <v>40030</v>
      </c>
      <c r="P101" s="31">
        <v>54350</v>
      </c>
      <c r="Q101" s="31">
        <v>77820</v>
      </c>
      <c r="S101" t="s">
        <v>248</v>
      </c>
      <c r="T101" t="s">
        <v>249</v>
      </c>
      <c r="U101" s="31">
        <v>42860</v>
      </c>
      <c r="V101" s="31">
        <v>55700</v>
      </c>
      <c r="W101" s="31">
        <v>76740</v>
      </c>
      <c r="Y101" t="s">
        <v>248</v>
      </c>
      <c r="Z101" t="s">
        <v>249</v>
      </c>
      <c r="AA101" s="31">
        <v>44100</v>
      </c>
      <c r="AB101" s="31">
        <v>56900</v>
      </c>
      <c r="AC101" s="31">
        <v>77880</v>
      </c>
      <c r="AE101" t="s">
        <v>248</v>
      </c>
      <c r="AF101" t="s">
        <v>249</v>
      </c>
      <c r="AG101" s="31"/>
      <c r="AH101" s="31"/>
      <c r="AI101" s="31"/>
      <c r="AK101" t="s">
        <v>248</v>
      </c>
      <c r="AL101" t="s">
        <v>249</v>
      </c>
      <c r="AM101" s="31"/>
      <c r="AN101" s="31"/>
      <c r="AO101" s="31"/>
      <c r="AQ101" t="s">
        <v>248</v>
      </c>
      <c r="AR101" t="s">
        <v>249</v>
      </c>
      <c r="AS101" s="31"/>
      <c r="AT101" s="31"/>
      <c r="AU101" s="31"/>
      <c r="AW101" t="s">
        <v>248</v>
      </c>
      <c r="AX101" t="s">
        <v>249</v>
      </c>
      <c r="AY101" s="31"/>
      <c r="AZ101" s="31"/>
      <c r="BA101" s="31"/>
      <c r="BC101" t="s">
        <v>248</v>
      </c>
      <c r="BD101" t="s">
        <v>249</v>
      </c>
      <c r="BE101" s="31"/>
      <c r="BF101" s="31"/>
      <c r="BG101" s="31"/>
      <c r="BI101" t="s">
        <v>248</v>
      </c>
      <c r="BJ101" t="s">
        <v>249</v>
      </c>
      <c r="BK101" s="31"/>
      <c r="BL101" s="31"/>
      <c r="BM101" s="31"/>
      <c r="BO101" t="s">
        <v>248</v>
      </c>
      <c r="BP101" t="s">
        <v>249</v>
      </c>
      <c r="BQ101" s="31"/>
      <c r="BR101" s="31"/>
      <c r="BS101" s="31"/>
      <c r="BU101" t="s">
        <v>248</v>
      </c>
      <c r="BV101" t="s">
        <v>249</v>
      </c>
      <c r="BW101" s="31"/>
      <c r="BX101" s="31"/>
      <c r="BY101" s="31"/>
    </row>
    <row r="102" spans="1:77">
      <c r="A102" t="s">
        <v>250</v>
      </c>
      <c r="B102" t="s">
        <v>251</v>
      </c>
      <c r="C102" s="31" t="s">
        <v>55</v>
      </c>
      <c r="D102" s="31" t="s">
        <v>55</v>
      </c>
      <c r="E102" s="31" t="s">
        <v>55</v>
      </c>
      <c r="F102" s="31"/>
      <c r="G102" t="s">
        <v>250</v>
      </c>
      <c r="H102" t="s">
        <v>251</v>
      </c>
      <c r="I102" s="31" t="s">
        <v>55</v>
      </c>
      <c r="J102" s="31" t="s">
        <v>55</v>
      </c>
      <c r="K102" s="31" t="s">
        <v>55</v>
      </c>
      <c r="M102" t="s">
        <v>250</v>
      </c>
      <c r="N102" t="s">
        <v>251</v>
      </c>
      <c r="O102" s="31">
        <v>44100</v>
      </c>
      <c r="P102" s="31">
        <v>69960</v>
      </c>
      <c r="Q102" s="31">
        <v>98170</v>
      </c>
      <c r="S102" t="s">
        <v>250</v>
      </c>
      <c r="T102" t="s">
        <v>251</v>
      </c>
      <c r="U102" s="31" t="s">
        <v>55</v>
      </c>
      <c r="V102" s="31" t="s">
        <v>55</v>
      </c>
      <c r="W102" s="31" t="s">
        <v>55</v>
      </c>
      <c r="Y102" t="s">
        <v>250</v>
      </c>
      <c r="Z102" t="s">
        <v>251</v>
      </c>
      <c r="AA102" s="31" t="s">
        <v>55</v>
      </c>
      <c r="AB102" s="31" t="s">
        <v>55</v>
      </c>
      <c r="AC102" s="31" t="s">
        <v>55</v>
      </c>
      <c r="AE102" t="s">
        <v>250</v>
      </c>
      <c r="AF102" t="s">
        <v>251</v>
      </c>
      <c r="AG102" s="31"/>
      <c r="AH102" s="31"/>
      <c r="AI102" s="31"/>
      <c r="AK102" t="s">
        <v>250</v>
      </c>
      <c r="AL102" t="s">
        <v>251</v>
      </c>
      <c r="AM102" s="31"/>
      <c r="AN102" s="31"/>
      <c r="AO102" s="31"/>
      <c r="AQ102" t="s">
        <v>250</v>
      </c>
      <c r="AR102" t="s">
        <v>251</v>
      </c>
      <c r="AS102" s="31"/>
      <c r="AT102" s="31"/>
      <c r="AU102" s="31"/>
      <c r="AW102" t="s">
        <v>250</v>
      </c>
      <c r="AX102" t="s">
        <v>251</v>
      </c>
      <c r="AY102" s="31"/>
      <c r="AZ102" s="31"/>
      <c r="BA102" s="31"/>
      <c r="BC102" t="s">
        <v>250</v>
      </c>
      <c r="BD102" t="s">
        <v>251</v>
      </c>
      <c r="BE102" s="31"/>
      <c r="BF102" s="31"/>
      <c r="BG102" s="31"/>
      <c r="BI102" t="s">
        <v>250</v>
      </c>
      <c r="BJ102" t="s">
        <v>251</v>
      </c>
      <c r="BK102" s="31"/>
      <c r="BL102" s="31"/>
      <c r="BM102" s="31"/>
      <c r="BO102" t="s">
        <v>250</v>
      </c>
      <c r="BP102" t="s">
        <v>251</v>
      </c>
      <c r="BQ102" s="31"/>
      <c r="BR102" s="31"/>
      <c r="BS102" s="31"/>
      <c r="BU102" t="s">
        <v>250</v>
      </c>
      <c r="BV102" t="s">
        <v>251</v>
      </c>
      <c r="BW102" s="31"/>
      <c r="BX102" s="31"/>
      <c r="BY102" s="31"/>
    </row>
    <row r="103" spans="1:77">
      <c r="A103" t="s">
        <v>252</v>
      </c>
      <c r="B103" t="s">
        <v>253</v>
      </c>
      <c r="C103" s="31">
        <v>49230</v>
      </c>
      <c r="D103" s="31">
        <v>64120</v>
      </c>
      <c r="E103" s="31">
        <v>92460</v>
      </c>
      <c r="F103" s="31"/>
      <c r="G103" t="s">
        <v>252</v>
      </c>
      <c r="H103" t="s">
        <v>253</v>
      </c>
      <c r="I103" s="31" t="s">
        <v>55</v>
      </c>
      <c r="J103" s="31" t="s">
        <v>55</v>
      </c>
      <c r="K103" s="31" t="s">
        <v>55</v>
      </c>
      <c r="M103" t="s">
        <v>252</v>
      </c>
      <c r="N103" t="s">
        <v>253</v>
      </c>
      <c r="O103" s="31" t="s">
        <v>55</v>
      </c>
      <c r="P103" s="31" t="s">
        <v>55</v>
      </c>
      <c r="Q103" s="31" t="s">
        <v>55</v>
      </c>
      <c r="S103" t="s">
        <v>252</v>
      </c>
      <c r="T103" t="s">
        <v>253</v>
      </c>
      <c r="U103" s="31" t="s">
        <v>55</v>
      </c>
      <c r="V103" s="31" t="s">
        <v>55</v>
      </c>
      <c r="W103" s="31" t="s">
        <v>55</v>
      </c>
      <c r="Y103" t="s">
        <v>252</v>
      </c>
      <c r="Z103" t="s">
        <v>253</v>
      </c>
      <c r="AA103" s="31" t="s">
        <v>55</v>
      </c>
      <c r="AB103" s="31" t="s">
        <v>55</v>
      </c>
      <c r="AC103" s="31" t="s">
        <v>55</v>
      </c>
      <c r="AE103" t="s">
        <v>252</v>
      </c>
      <c r="AF103" t="s">
        <v>253</v>
      </c>
      <c r="AG103" s="31"/>
      <c r="AH103" s="31"/>
      <c r="AI103" s="31"/>
      <c r="AK103" t="s">
        <v>252</v>
      </c>
      <c r="AL103" t="s">
        <v>253</v>
      </c>
      <c r="AM103" s="31"/>
      <c r="AN103" s="31"/>
      <c r="AO103" s="31"/>
      <c r="AQ103" t="s">
        <v>252</v>
      </c>
      <c r="AR103" t="s">
        <v>253</v>
      </c>
      <c r="AS103" s="31"/>
      <c r="AT103" s="31"/>
      <c r="AU103" s="31"/>
      <c r="AW103" t="s">
        <v>252</v>
      </c>
      <c r="AX103" t="s">
        <v>253</v>
      </c>
      <c r="AY103" s="31"/>
      <c r="AZ103" s="31"/>
      <c r="BA103" s="31"/>
      <c r="BC103" t="s">
        <v>252</v>
      </c>
      <c r="BD103" t="s">
        <v>253</v>
      </c>
      <c r="BE103" s="31"/>
      <c r="BF103" s="31"/>
      <c r="BG103" s="31"/>
      <c r="BI103" t="s">
        <v>252</v>
      </c>
      <c r="BJ103" t="s">
        <v>253</v>
      </c>
      <c r="BK103" s="31"/>
      <c r="BL103" s="31"/>
      <c r="BM103" s="31"/>
      <c r="BO103" t="s">
        <v>252</v>
      </c>
      <c r="BP103" t="s">
        <v>253</v>
      </c>
      <c r="BQ103" s="31"/>
      <c r="BR103" s="31"/>
      <c r="BS103" s="31"/>
      <c r="BU103" t="s">
        <v>252</v>
      </c>
      <c r="BV103" t="s">
        <v>253</v>
      </c>
      <c r="BW103" s="31"/>
      <c r="BX103" s="31"/>
      <c r="BY103" s="31"/>
    </row>
  </sheetData>
  <pageMargins left="0.7" right="0.7" top="0.75" bottom="0.75" header="0.3" footer="0.3"/>
  <pageSetup orientation="portrait" r:id="rId1"/>
  <headerFooter>
    <oddHeader>&amp;CEPG Annual Wages by Occupation</oddHeader>
  </headerFooter>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65E1-CCB2-4381-A73A-1FB836066536}">
  <sheetPr>
    <tabColor theme="0"/>
  </sheetPr>
  <dimension ref="A1:H98"/>
  <sheetViews>
    <sheetView workbookViewId="0">
      <pane xSplit="1" topLeftCell="B1" activePane="topRight" state="frozen"/>
      <selection pane="topRight" activeCell="A14" sqref="A14"/>
    </sheetView>
  </sheetViews>
  <sheetFormatPr defaultRowHeight="14.45"/>
  <cols>
    <col min="1" max="1" width="38.5703125" customWidth="1"/>
    <col min="2" max="8" width="22.7109375" customWidth="1"/>
  </cols>
  <sheetData>
    <row r="1" spans="1:8">
      <c r="A1" s="6" t="s">
        <v>8</v>
      </c>
    </row>
    <row r="3" spans="1:8" s="1" customFormat="1" ht="43.5">
      <c r="A3" s="1" t="s">
        <v>254</v>
      </c>
      <c r="B3" s="1" t="s">
        <v>255</v>
      </c>
      <c r="C3" s="1" t="s">
        <v>256</v>
      </c>
      <c r="D3" s="1" t="s">
        <v>257</v>
      </c>
      <c r="E3" s="1" t="s">
        <v>258</v>
      </c>
      <c r="F3" s="1" t="s">
        <v>259</v>
      </c>
      <c r="G3" s="1" t="s">
        <v>260</v>
      </c>
      <c r="H3" s="1" t="s">
        <v>261</v>
      </c>
    </row>
    <row r="4" spans="1:8">
      <c r="A4" t="s">
        <v>262</v>
      </c>
      <c r="B4" s="33">
        <v>0.29814850393595432</v>
      </c>
      <c r="C4" s="33">
        <v>0.16404898853656305</v>
      </c>
      <c r="D4" s="33">
        <v>0.20181999639396284</v>
      </c>
      <c r="E4" s="33">
        <v>9.3002624067757333E-2</v>
      </c>
      <c r="F4" s="33">
        <v>0.15176874038026827</v>
      </c>
      <c r="G4" s="33">
        <v>5.9113501996689043E-2</v>
      </c>
      <c r="H4" s="33">
        <v>3.2097644688805015E-2</v>
      </c>
    </row>
    <row r="5" spans="1:8">
      <c r="A5" t="s">
        <v>263</v>
      </c>
      <c r="B5" s="33">
        <v>0.20150857386894311</v>
      </c>
      <c r="C5" s="33">
        <v>0.18471400123433707</v>
      </c>
      <c r="D5" s="33">
        <v>0.15396488523342508</v>
      </c>
      <c r="E5" s="33">
        <v>0.14065922681377432</v>
      </c>
      <c r="F5" s="33">
        <v>0.17626466497808815</v>
      </c>
      <c r="G5" s="33">
        <v>9.2228812427511325E-2</v>
      </c>
      <c r="H5" s="33">
        <v>5.0659835443920914E-2</v>
      </c>
    </row>
    <row r="6" spans="1:8">
      <c r="A6" t="s">
        <v>264</v>
      </c>
      <c r="B6" s="33">
        <v>0.18243177304392413</v>
      </c>
      <c r="C6" s="33">
        <v>0.19462802240668148</v>
      </c>
      <c r="D6" s="33">
        <v>0.15033986929536963</v>
      </c>
      <c r="E6" s="33">
        <v>0.15448068435387316</v>
      </c>
      <c r="F6" s="33">
        <v>0.18817499981541683</v>
      </c>
      <c r="G6" s="33">
        <v>9.7140728516347086E-2</v>
      </c>
      <c r="H6" s="33">
        <v>3.2803922568387683E-2</v>
      </c>
    </row>
    <row r="7" spans="1:8">
      <c r="A7" t="s">
        <v>265</v>
      </c>
      <c r="B7" s="33">
        <v>0.25360390181811221</v>
      </c>
      <c r="C7" s="33">
        <v>0.15208246638147249</v>
      </c>
      <c r="D7" s="33">
        <v>0.15814855600892427</v>
      </c>
      <c r="E7" s="33">
        <v>0.13177582946550903</v>
      </c>
      <c r="F7" s="33">
        <v>0.17947096339265631</v>
      </c>
      <c r="G7" s="33">
        <v>7.6453318172138171E-2</v>
      </c>
      <c r="H7" s="33">
        <v>4.8464964761187466E-2</v>
      </c>
    </row>
    <row r="8" spans="1:8">
      <c r="A8" t="s">
        <v>266</v>
      </c>
      <c r="B8" s="33">
        <v>6.504361183192027E-2</v>
      </c>
      <c r="C8" s="33">
        <v>0.13587879076669254</v>
      </c>
      <c r="D8" s="33">
        <v>0.12521650659256617</v>
      </c>
      <c r="E8" s="33">
        <v>0.13370995874129796</v>
      </c>
      <c r="F8" s="33">
        <v>0.2691968121267676</v>
      </c>
      <c r="G8" s="33">
        <v>0.18258438680240477</v>
      </c>
      <c r="H8" s="33">
        <v>8.8369933138350648E-2</v>
      </c>
    </row>
    <row r="9" spans="1:8">
      <c r="A9" t="s">
        <v>267</v>
      </c>
      <c r="B9" s="33">
        <v>0</v>
      </c>
      <c r="C9" s="33">
        <v>0.16155096176224124</v>
      </c>
      <c r="D9" s="33">
        <v>0.12214109559276834</v>
      </c>
      <c r="E9" s="33">
        <v>0.22641471766199933</v>
      </c>
      <c r="F9" s="33">
        <v>0.19492807443158316</v>
      </c>
      <c r="G9" s="33">
        <v>0.17848802062292049</v>
      </c>
      <c r="H9" s="33">
        <v>0.11647712992848749</v>
      </c>
    </row>
    <row r="10" spans="1:8">
      <c r="A10" t="s">
        <v>268</v>
      </c>
      <c r="B10" s="33">
        <v>0</v>
      </c>
      <c r="C10" s="33">
        <v>0.13842640647823976</v>
      </c>
      <c r="D10" s="33">
        <v>7.8263089082293555E-2</v>
      </c>
      <c r="E10" s="33">
        <v>0.15469492716659031</v>
      </c>
      <c r="F10" s="33">
        <v>0.2087135396431605</v>
      </c>
      <c r="G10" s="33">
        <v>9.5539728955421288E-2</v>
      </c>
      <c r="H10" s="33">
        <v>0.32436230867429461</v>
      </c>
    </row>
    <row r="11" spans="1:8">
      <c r="A11" t="s">
        <v>269</v>
      </c>
      <c r="B11" s="33">
        <v>0</v>
      </c>
      <c r="C11" s="33">
        <v>0.13869052909033325</v>
      </c>
      <c r="D11" s="33">
        <v>0.11828609995623231</v>
      </c>
      <c r="E11" s="33">
        <v>0.19028221112318169</v>
      </c>
      <c r="F11" s="33">
        <v>0.23624660896264801</v>
      </c>
      <c r="G11" s="33">
        <v>0.1969074433655279</v>
      </c>
      <c r="H11" s="33">
        <v>0.11958710750207691</v>
      </c>
    </row>
    <row r="12" spans="1:8">
      <c r="A12" t="s">
        <v>270</v>
      </c>
      <c r="B12" s="33">
        <v>0</v>
      </c>
      <c r="C12" s="33">
        <v>0.15266054019708963</v>
      </c>
      <c r="D12" s="33">
        <v>8.191889696847493E-2</v>
      </c>
      <c r="E12" s="33">
        <v>0.11004261195974094</v>
      </c>
      <c r="F12" s="33">
        <v>0.22498708568057529</v>
      </c>
      <c r="G12" s="33">
        <v>0.11632153568366055</v>
      </c>
      <c r="H12" s="33">
        <v>0.31406932951045868</v>
      </c>
    </row>
    <row r="13" spans="1:8">
      <c r="A13" t="s">
        <v>271</v>
      </c>
      <c r="B13" s="33">
        <v>0</v>
      </c>
      <c r="C13" s="33">
        <v>0.10395346756770052</v>
      </c>
      <c r="D13" s="33">
        <v>0.11204656746518624</v>
      </c>
      <c r="E13" s="33">
        <v>0.12641415942314471</v>
      </c>
      <c r="F13" s="33">
        <v>0.30927737908601194</v>
      </c>
      <c r="G13" s="33">
        <v>0.22802200482918655</v>
      </c>
      <c r="H13" s="33">
        <v>0.12028642162876997</v>
      </c>
    </row>
    <row r="14" spans="1:8">
      <c r="A14" t="s">
        <v>272</v>
      </c>
      <c r="B14" s="33">
        <v>0</v>
      </c>
      <c r="C14" s="33">
        <v>8.4214711376800214E-2</v>
      </c>
      <c r="D14" s="33">
        <v>8.3665320933526355E-2</v>
      </c>
      <c r="E14" s="33">
        <v>0.10374001679421259</v>
      </c>
      <c r="F14" s="33">
        <v>0.28782800894764066</v>
      </c>
      <c r="G14" s="33">
        <v>0.16113928687756959</v>
      </c>
      <c r="H14" s="33">
        <v>0.27941265507025059</v>
      </c>
    </row>
    <row r="15" spans="1:8">
      <c r="A15" t="s">
        <v>273</v>
      </c>
      <c r="B15" s="33">
        <v>0</v>
      </c>
      <c r="C15" s="33">
        <v>8.6098507729592558E-2</v>
      </c>
      <c r="D15" s="33">
        <v>0.11058088356285241</v>
      </c>
      <c r="E15" s="33">
        <v>0.11500881238834024</v>
      </c>
      <c r="F15" s="33">
        <v>0.32233310012301469</v>
      </c>
      <c r="G15" s="33">
        <v>0.23609206151161929</v>
      </c>
      <c r="H15" s="33">
        <v>0.12988663468458081</v>
      </c>
    </row>
    <row r="16" spans="1:8">
      <c r="A16" t="s">
        <v>274</v>
      </c>
      <c r="B16" s="33">
        <v>0</v>
      </c>
      <c r="C16" s="33">
        <v>0.10496519466032528</v>
      </c>
      <c r="D16" s="33">
        <v>0.11466209890015254</v>
      </c>
      <c r="E16" s="33">
        <v>0.15478642411719293</v>
      </c>
      <c r="F16" s="33">
        <v>0.27682954076287036</v>
      </c>
      <c r="G16" s="33">
        <v>0.21713964037835862</v>
      </c>
      <c r="H16" s="33">
        <v>0.13161710118110015</v>
      </c>
    </row>
    <row r="17" spans="1:8">
      <c r="A17" t="s">
        <v>275</v>
      </c>
      <c r="B17" s="33">
        <v>1.7987287384814227E-2</v>
      </c>
      <c r="C17" s="33">
        <v>0.14631389974341164</v>
      </c>
      <c r="D17" s="33">
        <v>0.12566047694589669</v>
      </c>
      <c r="E17" s="33">
        <v>0.15603958206862401</v>
      </c>
      <c r="F17" s="33">
        <v>0.26033904187005263</v>
      </c>
      <c r="G17" s="33">
        <v>0.19447695321439654</v>
      </c>
      <c r="H17" s="33">
        <v>9.9182758772804219E-2</v>
      </c>
    </row>
    <row r="18" spans="1:8">
      <c r="A18" t="s">
        <v>276</v>
      </c>
      <c r="B18" s="33">
        <v>0</v>
      </c>
      <c r="C18" s="33">
        <v>0.18845876806328124</v>
      </c>
      <c r="D18" s="33">
        <v>0.12419942840678765</v>
      </c>
      <c r="E18" s="33">
        <v>0.24921919226790132</v>
      </c>
      <c r="F18" s="33">
        <v>0.16883029335252694</v>
      </c>
      <c r="G18" s="33">
        <v>0.1645804692194926</v>
      </c>
      <c r="H18" s="33">
        <v>0.10471184869001018</v>
      </c>
    </row>
    <row r="19" spans="1:8">
      <c r="A19" s="6" t="s">
        <v>277</v>
      </c>
      <c r="B19" s="34">
        <v>0.17714781352133069</v>
      </c>
      <c r="C19" s="34">
        <v>0.17012173007261017</v>
      </c>
      <c r="D19" s="34">
        <v>0.14779957369343699</v>
      </c>
      <c r="E19" s="34">
        <v>0.14397856131282522</v>
      </c>
      <c r="F19" s="34">
        <v>0.18567985574222923</v>
      </c>
      <c r="G19" s="34">
        <v>0.10051991005734007</v>
      </c>
      <c r="H19" s="34">
        <v>7.4752555600227755E-2</v>
      </c>
    </row>
    <row r="21" spans="1:8" ht="43.5">
      <c r="A21" s="1" t="s">
        <v>278</v>
      </c>
      <c r="B21" s="1" t="s">
        <v>255</v>
      </c>
      <c r="C21" s="1" t="s">
        <v>256</v>
      </c>
      <c r="D21" s="1" t="s">
        <v>257</v>
      </c>
      <c r="E21" s="1" t="s">
        <v>258</v>
      </c>
      <c r="F21" s="1" t="s">
        <v>259</v>
      </c>
      <c r="G21" s="1" t="s">
        <v>260</v>
      </c>
      <c r="H21" s="1" t="s">
        <v>261</v>
      </c>
    </row>
    <row r="22" spans="1:8">
      <c r="A22" t="s">
        <v>279</v>
      </c>
      <c r="B22" s="33">
        <v>0</v>
      </c>
      <c r="C22" s="33">
        <v>0.10309535139678563</v>
      </c>
      <c r="D22" s="33">
        <v>0.34616536334820669</v>
      </c>
      <c r="E22" s="33">
        <v>0.204699080340211</v>
      </c>
      <c r="F22" s="33">
        <v>0.18779138924941743</v>
      </c>
      <c r="G22" s="33">
        <v>0.1200803174317288</v>
      </c>
      <c r="H22" s="33">
        <v>3.816849823365049E-2</v>
      </c>
    </row>
    <row r="23" spans="1:8">
      <c r="A23" t="s">
        <v>280</v>
      </c>
      <c r="B23" s="33">
        <v>0</v>
      </c>
      <c r="C23" s="33">
        <v>0.10526672514747301</v>
      </c>
      <c r="D23" s="33">
        <v>0.36495554923678503</v>
      </c>
      <c r="E23" s="33">
        <v>0.18937099364670715</v>
      </c>
      <c r="F23" s="33">
        <v>0.17816062183460876</v>
      </c>
      <c r="G23" s="33">
        <v>0.1150472099110552</v>
      </c>
      <c r="H23" s="33">
        <v>4.7198900223370942E-2</v>
      </c>
    </row>
    <row r="24" spans="1:8">
      <c r="A24" t="s">
        <v>281</v>
      </c>
      <c r="B24" s="33">
        <v>0</v>
      </c>
      <c r="C24" s="33">
        <v>0.13874210010516197</v>
      </c>
      <c r="D24" s="33">
        <v>0.26573767655317576</v>
      </c>
      <c r="E24" s="33">
        <v>0.20475242384314268</v>
      </c>
      <c r="F24" s="33">
        <v>0.18146584683698647</v>
      </c>
      <c r="G24" s="33">
        <v>0.13158317235210426</v>
      </c>
      <c r="H24" s="33">
        <v>7.7718780309428942E-2</v>
      </c>
    </row>
    <row r="25" spans="1:8">
      <c r="A25" t="s">
        <v>282</v>
      </c>
      <c r="B25" s="33">
        <v>0</v>
      </c>
      <c r="C25" s="33">
        <v>0.1540574764789529</v>
      </c>
      <c r="D25" s="33">
        <v>0.30929421645203814</v>
      </c>
      <c r="E25" s="33">
        <v>0.19477407021127863</v>
      </c>
      <c r="F25" s="33">
        <v>0.17856937947836382</v>
      </c>
      <c r="G25" s="33">
        <v>0.121825815475</v>
      </c>
      <c r="H25" s="33">
        <v>4.1479041904366513E-2</v>
      </c>
    </row>
    <row r="26" spans="1:8">
      <c r="A26" t="s">
        <v>283</v>
      </c>
      <c r="B26" s="33">
        <v>0</v>
      </c>
      <c r="C26" s="33">
        <v>0.15794051453072996</v>
      </c>
      <c r="D26" s="33">
        <v>0.33571969084506442</v>
      </c>
      <c r="E26" s="33">
        <v>0.17917536870226122</v>
      </c>
      <c r="F26" s="33">
        <v>0.17282253152257254</v>
      </c>
      <c r="G26" s="33">
        <v>0.11166780593482317</v>
      </c>
      <c r="H26" s="33">
        <v>4.2674088464548524E-2</v>
      </c>
    </row>
    <row r="27" spans="1:8">
      <c r="A27" t="s">
        <v>284</v>
      </c>
      <c r="B27" s="33">
        <v>0</v>
      </c>
      <c r="C27" s="33">
        <v>0.13115973528995709</v>
      </c>
      <c r="D27" s="33">
        <v>0.28468167433238245</v>
      </c>
      <c r="E27" s="33">
        <v>0.21610233445247365</v>
      </c>
      <c r="F27" s="33">
        <v>0.16470284237946048</v>
      </c>
      <c r="G27" s="33">
        <v>0.13782486927701401</v>
      </c>
      <c r="H27" s="33">
        <v>6.5528544268712366E-2</v>
      </c>
    </row>
    <row r="28" spans="1:8">
      <c r="A28" t="s">
        <v>285</v>
      </c>
      <c r="B28" s="33">
        <v>0</v>
      </c>
      <c r="C28" s="33">
        <v>0.12676900316336487</v>
      </c>
      <c r="D28" s="33">
        <v>0.3604575830237926</v>
      </c>
      <c r="E28" s="33">
        <v>0.17984660978396083</v>
      </c>
      <c r="F28" s="33">
        <v>0.19746137551200951</v>
      </c>
      <c r="G28" s="33">
        <v>9.4297695627235473E-2</v>
      </c>
      <c r="H28" s="33">
        <v>4.1167732889636668E-2</v>
      </c>
    </row>
    <row r="29" spans="1:8">
      <c r="A29" t="s">
        <v>286</v>
      </c>
      <c r="B29" s="33">
        <v>0</v>
      </c>
      <c r="C29" s="33">
        <v>0.14375767218232929</v>
      </c>
      <c r="D29" s="33">
        <v>0.38410554659962215</v>
      </c>
      <c r="E29" s="33">
        <v>0.1661935686357906</v>
      </c>
      <c r="F29" s="33">
        <v>0.2246113923121148</v>
      </c>
      <c r="G29" s="33">
        <v>5.2373574729362653E-2</v>
      </c>
      <c r="H29" s="33">
        <v>2.8958245540780629E-2</v>
      </c>
    </row>
    <row r="30" spans="1:8">
      <c r="A30" t="s">
        <v>287</v>
      </c>
      <c r="B30" s="33">
        <v>0</v>
      </c>
      <c r="C30" s="33">
        <v>0.14325993878883903</v>
      </c>
      <c r="D30" s="33">
        <v>0.24790997279471574</v>
      </c>
      <c r="E30" s="33">
        <v>0.11847758240169629</v>
      </c>
      <c r="F30" s="33">
        <v>0.34598620201575875</v>
      </c>
      <c r="G30" s="33">
        <v>3.9853291503204775E-2</v>
      </c>
      <c r="H30" s="33">
        <v>0.10451301249578542</v>
      </c>
    </row>
    <row r="31" spans="1:8">
      <c r="A31" t="s">
        <v>262</v>
      </c>
      <c r="B31" s="33">
        <v>0</v>
      </c>
      <c r="C31" s="33">
        <v>0.14493324596374829</v>
      </c>
      <c r="D31" s="33">
        <v>0.34262252159242695</v>
      </c>
      <c r="E31" s="33">
        <v>0.17292696120438575</v>
      </c>
      <c r="F31" s="33">
        <v>0.21419723212229458</v>
      </c>
      <c r="G31" s="33">
        <v>7.1239753808602091E-2</v>
      </c>
      <c r="H31" s="33">
        <v>5.4080285308542288E-2</v>
      </c>
    </row>
    <row r="32" spans="1:8">
      <c r="A32" t="s">
        <v>288</v>
      </c>
      <c r="B32" s="33">
        <v>0</v>
      </c>
      <c r="C32" s="33">
        <v>0.15408863691218305</v>
      </c>
      <c r="D32" s="33">
        <v>0.26452571946398923</v>
      </c>
      <c r="E32" s="33">
        <v>0.2133407244323382</v>
      </c>
      <c r="F32" s="33">
        <v>0.1681702705707841</v>
      </c>
      <c r="G32" s="33">
        <v>0.13265477103027828</v>
      </c>
      <c r="H32" s="33">
        <v>6.7219877590427093E-2</v>
      </c>
    </row>
    <row r="33" spans="1:8">
      <c r="A33" t="s">
        <v>289</v>
      </c>
      <c r="B33" s="33">
        <v>0</v>
      </c>
      <c r="C33" s="33">
        <v>0.13352773095890544</v>
      </c>
      <c r="D33" s="33">
        <v>0.3623415454890776</v>
      </c>
      <c r="E33" s="33">
        <v>0.18120958988947741</v>
      </c>
      <c r="F33" s="33">
        <v>0.2089054139216715</v>
      </c>
      <c r="G33" s="33">
        <v>7.8466069814468895E-2</v>
      </c>
      <c r="H33" s="33">
        <v>3.5549649926399148E-2</v>
      </c>
    </row>
    <row r="34" spans="1:8">
      <c r="A34" t="s">
        <v>290</v>
      </c>
      <c r="B34" s="33">
        <v>0</v>
      </c>
      <c r="C34" s="33">
        <v>0.13888172883542649</v>
      </c>
      <c r="D34" s="33">
        <v>0.25894085567754194</v>
      </c>
      <c r="E34" s="33">
        <v>0.2136667857804927</v>
      </c>
      <c r="F34" s="33">
        <v>0.17086094746304642</v>
      </c>
      <c r="G34" s="33">
        <v>0.12808322084446461</v>
      </c>
      <c r="H34" s="33">
        <v>8.9566461399027922E-2</v>
      </c>
    </row>
    <row r="35" spans="1:8">
      <c r="A35" t="s">
        <v>276</v>
      </c>
      <c r="B35" s="33">
        <v>0</v>
      </c>
      <c r="C35" s="33">
        <v>0.10989454689857227</v>
      </c>
      <c r="D35" s="33">
        <v>0.37203775756141688</v>
      </c>
      <c r="E35" s="33">
        <v>0.18233438291063692</v>
      </c>
      <c r="F35" s="33">
        <v>0.17434160878676555</v>
      </c>
      <c r="G35" s="33">
        <v>0.1147571038879906</v>
      </c>
      <c r="H35" s="33">
        <v>4.6634599954617599E-2</v>
      </c>
    </row>
    <row r="36" spans="1:8">
      <c r="A36" s="6" t="s">
        <v>291</v>
      </c>
      <c r="B36" s="34">
        <v>0</v>
      </c>
      <c r="C36" s="34">
        <v>0.11939709904179979</v>
      </c>
      <c r="D36" s="34">
        <v>0.34270191655735144</v>
      </c>
      <c r="E36" s="34">
        <v>0.18774171017593597</v>
      </c>
      <c r="F36" s="34">
        <v>0.20125230324804286</v>
      </c>
      <c r="G36" s="34">
        <v>0.10163808659781573</v>
      </c>
      <c r="H36" s="34">
        <v>4.7268884379054243E-2</v>
      </c>
    </row>
    <row r="38" spans="1:8" ht="43.5">
      <c r="A38" s="1" t="s">
        <v>292</v>
      </c>
      <c r="B38" s="1" t="s">
        <v>255</v>
      </c>
      <c r="C38" s="1" t="s">
        <v>256</v>
      </c>
      <c r="D38" s="1" t="s">
        <v>257</v>
      </c>
      <c r="E38" s="1" t="s">
        <v>258</v>
      </c>
      <c r="F38" s="1" t="s">
        <v>259</v>
      </c>
      <c r="G38" s="1" t="s">
        <v>260</v>
      </c>
      <c r="H38" s="1" t="s">
        <v>261</v>
      </c>
    </row>
    <row r="39" spans="1:8">
      <c r="A39" t="s">
        <v>293</v>
      </c>
      <c r="B39" s="33">
        <v>0</v>
      </c>
      <c r="C39" s="33">
        <v>0.15920542549678396</v>
      </c>
      <c r="D39" s="33">
        <v>0.31557272524279084</v>
      </c>
      <c r="E39" s="33">
        <v>0.20886805376597478</v>
      </c>
      <c r="F39" s="33">
        <v>0.18723760942815887</v>
      </c>
      <c r="G39" s="33">
        <v>6.2982686831086751E-2</v>
      </c>
      <c r="H39" s="33">
        <v>6.6133499235204909E-2</v>
      </c>
    </row>
    <row r="40" spans="1:8">
      <c r="A40" t="s">
        <v>294</v>
      </c>
      <c r="B40" s="33">
        <v>0</v>
      </c>
      <c r="C40" s="33">
        <v>0.19443908914609551</v>
      </c>
      <c r="D40" s="33">
        <v>0.24637656791362997</v>
      </c>
      <c r="E40" s="33">
        <v>0.23662475004401068</v>
      </c>
      <c r="F40" s="33">
        <v>0.12815602834223791</v>
      </c>
      <c r="G40" s="33">
        <v>0.10745685027381546</v>
      </c>
      <c r="H40" s="33">
        <v>8.6946714280210474E-2</v>
      </c>
    </row>
    <row r="41" spans="1:8">
      <c r="A41" t="s">
        <v>295</v>
      </c>
      <c r="B41" s="33">
        <v>0</v>
      </c>
      <c r="C41" s="33">
        <v>0.20158937561304069</v>
      </c>
      <c r="D41" s="33">
        <v>0.25891614663103218</v>
      </c>
      <c r="E41" s="33">
        <v>0.23866984344070782</v>
      </c>
      <c r="F41" s="33">
        <v>0.10565203767467804</v>
      </c>
      <c r="G41" s="33">
        <v>0.11089577618096583</v>
      </c>
      <c r="H41" s="33">
        <v>8.4276820459575505E-2</v>
      </c>
    </row>
    <row r="42" spans="1:8">
      <c r="A42" t="s">
        <v>296</v>
      </c>
      <c r="B42" s="33">
        <v>0</v>
      </c>
      <c r="C42" s="33">
        <v>0.20279493401784582</v>
      </c>
      <c r="D42" s="33">
        <v>0.26790008542014648</v>
      </c>
      <c r="E42" s="33">
        <v>0.22357716430675451</v>
      </c>
      <c r="F42" s="33">
        <v>9.7472475464364688E-2</v>
      </c>
      <c r="G42" s="33">
        <v>0.1159621659931936</v>
      </c>
      <c r="H42" s="33">
        <v>9.2293174797695082E-2</v>
      </c>
    </row>
    <row r="43" spans="1:8">
      <c r="A43" t="s">
        <v>297</v>
      </c>
      <c r="B43" s="33">
        <v>0</v>
      </c>
      <c r="C43" s="33">
        <v>0.18033513842967985</v>
      </c>
      <c r="D43" s="33">
        <v>0.26828806492191598</v>
      </c>
      <c r="E43" s="33">
        <v>0.24595043926155727</v>
      </c>
      <c r="F43" s="33">
        <v>0.11522594131177551</v>
      </c>
      <c r="G43" s="33">
        <v>0.10093829191179879</v>
      </c>
      <c r="H43" s="33">
        <v>8.9262124163272658E-2</v>
      </c>
    </row>
    <row r="44" spans="1:8">
      <c r="A44" t="s">
        <v>276</v>
      </c>
      <c r="B44" s="33">
        <v>0</v>
      </c>
      <c r="C44" s="33">
        <v>0.20682944996205191</v>
      </c>
      <c r="D44" s="33">
        <v>0.25261548698734171</v>
      </c>
      <c r="E44" s="33">
        <v>0.22881191350681498</v>
      </c>
      <c r="F44" s="33">
        <v>0.10965406807110134</v>
      </c>
      <c r="G44" s="33">
        <v>0.11495846799371541</v>
      </c>
      <c r="H44" s="33">
        <v>8.7130613478974689E-2</v>
      </c>
    </row>
    <row r="45" spans="1:8">
      <c r="A45" s="6" t="s">
        <v>298</v>
      </c>
      <c r="B45" s="34">
        <v>0</v>
      </c>
      <c r="C45" s="34">
        <v>0.16612499016412308</v>
      </c>
      <c r="D45" s="34">
        <v>0.30598712001830713</v>
      </c>
      <c r="E45" s="34">
        <v>0.2123014978145194</v>
      </c>
      <c r="F45" s="34">
        <v>0.17526020065631925</v>
      </c>
      <c r="G45" s="34">
        <v>7.0853241777429229E-2</v>
      </c>
      <c r="H45" s="34">
        <v>6.9472949569301806E-2</v>
      </c>
    </row>
    <row r="47" spans="1:8" ht="43.5">
      <c r="A47" s="1" t="s">
        <v>299</v>
      </c>
      <c r="B47" s="1" t="s">
        <v>255</v>
      </c>
      <c r="C47" s="1" t="s">
        <v>256</v>
      </c>
      <c r="D47" s="1" t="s">
        <v>257</v>
      </c>
      <c r="E47" s="1" t="s">
        <v>258</v>
      </c>
      <c r="F47" s="1" t="s">
        <v>259</v>
      </c>
      <c r="G47" s="1" t="s">
        <v>260</v>
      </c>
      <c r="H47" s="1" t="s">
        <v>261</v>
      </c>
    </row>
    <row r="48" spans="1:8">
      <c r="A48" t="s">
        <v>300</v>
      </c>
      <c r="B48" s="2">
        <v>0</v>
      </c>
      <c r="C48" s="2">
        <v>0.21671046279029788</v>
      </c>
      <c r="D48" s="2">
        <v>0.23922011126517798</v>
      </c>
      <c r="E48" s="2">
        <v>0.24326925813992917</v>
      </c>
      <c r="F48" s="2">
        <v>0.11166397625107609</v>
      </c>
      <c r="G48" s="2">
        <v>0.11441915863602588</v>
      </c>
      <c r="H48" s="3">
        <v>7.4717032917493112E-2</v>
      </c>
    </row>
    <row r="49" spans="1:8">
      <c r="A49" t="s">
        <v>301</v>
      </c>
      <c r="B49" s="2">
        <v>0</v>
      </c>
      <c r="C49" s="2">
        <v>0.20433664902561366</v>
      </c>
      <c r="D49" s="2">
        <v>0.25330753243151949</v>
      </c>
      <c r="E49" s="2">
        <v>0.23921930032506725</v>
      </c>
      <c r="F49" s="2">
        <v>0.10851157343254771</v>
      </c>
      <c r="G49" s="2">
        <v>0.11085097839541917</v>
      </c>
      <c r="H49" s="3">
        <v>8.377396638983263E-2</v>
      </c>
    </row>
    <row r="50" spans="1:8">
      <c r="A50" t="s">
        <v>302</v>
      </c>
      <c r="B50" s="2">
        <v>0</v>
      </c>
      <c r="C50" s="2">
        <v>0.25537891524257078</v>
      </c>
      <c r="D50" s="2">
        <v>0.17886517208777231</v>
      </c>
      <c r="E50" s="2">
        <v>0.28099128163162079</v>
      </c>
      <c r="F50" s="2">
        <v>0.1334810534483605</v>
      </c>
      <c r="G50" s="2">
        <v>0.11681639352027706</v>
      </c>
      <c r="H50" s="3">
        <v>3.4467184069398506E-2</v>
      </c>
    </row>
    <row r="51" spans="1:8">
      <c r="A51" t="s">
        <v>303</v>
      </c>
      <c r="B51" s="2">
        <v>0</v>
      </c>
      <c r="C51" s="2">
        <v>0.19074699864480282</v>
      </c>
      <c r="D51" s="2">
        <v>0.25802466504318095</v>
      </c>
      <c r="E51" s="2">
        <v>0.24732791643580357</v>
      </c>
      <c r="F51" s="2">
        <v>0.11775159102048398</v>
      </c>
      <c r="G51" s="2">
        <v>0.10572359998068993</v>
      </c>
      <c r="H51" s="3">
        <v>8.0425228875038723E-2</v>
      </c>
    </row>
    <row r="52" spans="1:8">
      <c r="A52" t="s">
        <v>304</v>
      </c>
      <c r="B52" s="2">
        <v>0</v>
      </c>
      <c r="C52" s="2">
        <v>0.20465010378690052</v>
      </c>
      <c r="D52" s="2">
        <v>0.24285311429664103</v>
      </c>
      <c r="E52" s="2">
        <v>0.24507918584600263</v>
      </c>
      <c r="F52" s="2">
        <v>0.11856882847017047</v>
      </c>
      <c r="G52" s="2">
        <v>0.10829392190149857</v>
      </c>
      <c r="H52" s="3">
        <v>8.0554845698786876E-2</v>
      </c>
    </row>
    <row r="53" spans="1:8">
      <c r="A53" t="s">
        <v>305</v>
      </c>
      <c r="B53" s="2">
        <v>0</v>
      </c>
      <c r="C53" s="2">
        <v>0.18789549132537661</v>
      </c>
      <c r="D53" s="2">
        <v>0.21174114906047695</v>
      </c>
      <c r="E53" s="2">
        <v>0.25224570130082219</v>
      </c>
      <c r="F53" s="2">
        <v>0.17186174598953585</v>
      </c>
      <c r="G53" s="2">
        <v>9.8263459848398807E-2</v>
      </c>
      <c r="H53" s="3">
        <v>7.7992452475389662E-2</v>
      </c>
    </row>
    <row r="54" spans="1:8">
      <c r="A54" t="s">
        <v>306</v>
      </c>
      <c r="B54" s="2">
        <v>0</v>
      </c>
      <c r="C54" s="2">
        <v>0.20161284989467285</v>
      </c>
      <c r="D54" s="2">
        <v>0.2826180851062487</v>
      </c>
      <c r="E54" s="2">
        <v>0.21290738452096203</v>
      </c>
      <c r="F54" s="2">
        <v>8.3650988519230959E-2</v>
      </c>
      <c r="G54" s="2">
        <v>0.11895951418756567</v>
      </c>
      <c r="H54" s="3">
        <v>0.10025117777131987</v>
      </c>
    </row>
    <row r="55" spans="1:8">
      <c r="A55" t="s">
        <v>307</v>
      </c>
      <c r="B55" s="2">
        <v>0</v>
      </c>
      <c r="C55" s="2">
        <v>0.20007187953992986</v>
      </c>
      <c r="D55" s="2">
        <v>0.28175351375774932</v>
      </c>
      <c r="E55" s="2">
        <v>0.21417617778914447</v>
      </c>
      <c r="F55" s="2">
        <v>8.5697742692710827E-2</v>
      </c>
      <c r="G55" s="2">
        <v>0.11768142685399517</v>
      </c>
      <c r="H55" s="3">
        <v>0.1006192593664704</v>
      </c>
    </row>
    <row r="56" spans="1:8">
      <c r="A56" t="s">
        <v>308</v>
      </c>
      <c r="B56" s="2">
        <v>0</v>
      </c>
      <c r="C56" s="2">
        <v>0.15676293996267229</v>
      </c>
      <c r="D56" s="2">
        <v>0.30202707630346765</v>
      </c>
      <c r="E56" s="2">
        <v>0.28225517572160419</v>
      </c>
      <c r="F56" s="2">
        <v>9.9400194149071142E-2</v>
      </c>
      <c r="G56" s="2">
        <v>9.1139564061162762E-2</v>
      </c>
      <c r="H56" s="3">
        <v>6.8415049802022052E-2</v>
      </c>
    </row>
    <row r="57" spans="1:8">
      <c r="A57" t="s">
        <v>309</v>
      </c>
      <c r="B57" s="2">
        <v>0</v>
      </c>
      <c r="C57" s="2">
        <v>0.20558549333287823</v>
      </c>
      <c r="D57" s="2">
        <v>0.24799763031486871</v>
      </c>
      <c r="E57" s="2">
        <v>0.2512183638301192</v>
      </c>
      <c r="F57" s="2">
        <v>0.11130380859952532</v>
      </c>
      <c r="G57" s="2">
        <v>0.10853945975364174</v>
      </c>
      <c r="H57" s="3">
        <v>7.5355244168966842E-2</v>
      </c>
    </row>
    <row r="58" spans="1:8">
      <c r="A58" t="s">
        <v>310</v>
      </c>
      <c r="B58" s="2">
        <v>0</v>
      </c>
      <c r="C58" s="2">
        <v>0.18997072416149827</v>
      </c>
      <c r="D58" s="2">
        <v>0.26672025185451337</v>
      </c>
      <c r="E58" s="2">
        <v>0.23038532836725709</v>
      </c>
      <c r="F58" s="2">
        <v>0.1113355997749044</v>
      </c>
      <c r="G58" s="2">
        <v>0.10944211836805715</v>
      </c>
      <c r="H58" s="3">
        <v>9.214597747376975E-2</v>
      </c>
    </row>
    <row r="59" spans="1:8">
      <c r="A59" t="s">
        <v>287</v>
      </c>
      <c r="B59" s="2">
        <v>0</v>
      </c>
      <c r="C59" s="2">
        <v>0.18738964135868083</v>
      </c>
      <c r="D59" s="2">
        <v>0.22388750349571537</v>
      </c>
      <c r="E59" s="2">
        <v>0.24536013228954573</v>
      </c>
      <c r="F59" s="2">
        <v>0.15963494984075924</v>
      </c>
      <c r="G59" s="2">
        <v>0.10054822540427495</v>
      </c>
      <c r="H59" s="3">
        <v>8.3179547611023766E-2</v>
      </c>
    </row>
    <row r="60" spans="1:8">
      <c r="A60" t="s">
        <v>311</v>
      </c>
      <c r="B60" s="2">
        <v>0</v>
      </c>
      <c r="C60" s="2">
        <v>0.19591243308409806</v>
      </c>
      <c r="D60" s="2">
        <v>0.26022156669527324</v>
      </c>
      <c r="E60" s="2">
        <v>0.22178797440788295</v>
      </c>
      <c r="F60" s="2">
        <v>0.11395817388761258</v>
      </c>
      <c r="G60" s="2">
        <v>0.11292470124704865</v>
      </c>
      <c r="H60" s="3">
        <v>9.5195150678084525E-2</v>
      </c>
    </row>
    <row r="61" spans="1:8">
      <c r="A61" t="s">
        <v>312</v>
      </c>
      <c r="B61" s="2">
        <v>0</v>
      </c>
      <c r="C61" s="2">
        <v>0.19309200949868707</v>
      </c>
      <c r="D61" s="2">
        <v>0.24616887489718084</v>
      </c>
      <c r="E61" s="2">
        <v>0.22947937816085415</v>
      </c>
      <c r="F61" s="2">
        <v>0.13172655556216145</v>
      </c>
      <c r="G61" s="2">
        <v>0.10894258469353266</v>
      </c>
      <c r="H61" s="3">
        <v>9.0590597187583805E-2</v>
      </c>
    </row>
    <row r="62" spans="1:8">
      <c r="A62" t="s">
        <v>313</v>
      </c>
      <c r="B62" s="2">
        <v>0</v>
      </c>
      <c r="C62" s="2">
        <v>0.19747820351108261</v>
      </c>
      <c r="D62" s="2">
        <v>0.26802297969961664</v>
      </c>
      <c r="E62" s="2">
        <v>0.21751805814399464</v>
      </c>
      <c r="F62" s="2">
        <v>0.10409397947891028</v>
      </c>
      <c r="G62" s="2">
        <v>0.1151353905805774</v>
      </c>
      <c r="H62" s="3">
        <v>9.7751388585818444E-2</v>
      </c>
    </row>
    <row r="63" spans="1:8">
      <c r="A63" t="s">
        <v>276</v>
      </c>
      <c r="B63" s="33">
        <v>0</v>
      </c>
      <c r="C63" s="33">
        <v>0.20149138747909492</v>
      </c>
      <c r="D63" s="33">
        <v>0.28801857104385248</v>
      </c>
      <c r="E63" s="33">
        <v>0.2065739508855681</v>
      </c>
      <c r="F63" s="33">
        <v>7.8811328730039792E-2</v>
      </c>
      <c r="G63" s="33">
        <v>0.1208015488108483</v>
      </c>
      <c r="H63" s="33">
        <v>0.10430321305059634</v>
      </c>
    </row>
    <row r="64" spans="1:8">
      <c r="A64" s="6" t="s">
        <v>314</v>
      </c>
      <c r="B64" s="34">
        <v>0</v>
      </c>
      <c r="C64" s="34">
        <v>0.20543510556992992</v>
      </c>
      <c r="D64" s="34">
        <v>0.25134215642628738</v>
      </c>
      <c r="E64" s="34">
        <v>0.24036983750618773</v>
      </c>
      <c r="F64" s="34">
        <v>0.10959966401354022</v>
      </c>
      <c r="G64" s="34">
        <v>0.11105655003797119</v>
      </c>
      <c r="H64" s="34">
        <v>8.2196686446083453E-2</v>
      </c>
    </row>
    <row r="66" spans="1:8" ht="43.5">
      <c r="A66" s="39" t="s">
        <v>315</v>
      </c>
      <c r="B66" s="39" t="s">
        <v>255</v>
      </c>
      <c r="C66" s="39" t="s">
        <v>256</v>
      </c>
      <c r="D66" s="39" t="s">
        <v>257</v>
      </c>
      <c r="E66" s="39" t="s">
        <v>258</v>
      </c>
      <c r="F66" s="39" t="s">
        <v>259</v>
      </c>
      <c r="G66" s="39" t="s">
        <v>260</v>
      </c>
      <c r="H66" s="39" t="s">
        <v>261</v>
      </c>
    </row>
    <row r="67" spans="1:8">
      <c r="A67" s="40" t="s">
        <v>316</v>
      </c>
      <c r="B67" s="38">
        <v>0</v>
      </c>
      <c r="C67" s="38">
        <v>0.16901790667449854</v>
      </c>
      <c r="D67" s="38">
        <v>0.30196567882556863</v>
      </c>
      <c r="E67" s="38">
        <v>0.21436710770842626</v>
      </c>
      <c r="F67" s="38">
        <v>0.1704280995909038</v>
      </c>
      <c r="G67" s="38">
        <v>7.3811890284003048E-2</v>
      </c>
      <c r="H67" s="38">
        <v>7.0409316916599837E-2</v>
      </c>
    </row>
    <row r="69" spans="1:8" ht="43.5">
      <c r="A69" s="1" t="s">
        <v>317</v>
      </c>
      <c r="B69" s="1" t="s">
        <v>255</v>
      </c>
      <c r="C69" s="1" t="s">
        <v>256</v>
      </c>
      <c r="D69" s="1" t="s">
        <v>257</v>
      </c>
      <c r="E69" s="1" t="s">
        <v>258</v>
      </c>
      <c r="F69" s="1" t="s">
        <v>259</v>
      </c>
      <c r="G69" s="1" t="s">
        <v>260</v>
      </c>
      <c r="H69" s="1" t="s">
        <v>261</v>
      </c>
    </row>
    <row r="70" spans="1:8">
      <c r="A70" t="s">
        <v>318</v>
      </c>
      <c r="B70" s="2">
        <v>0</v>
      </c>
      <c r="C70" s="2">
        <v>0.14491433408423168</v>
      </c>
      <c r="D70" s="2">
        <v>0.32381881912821547</v>
      </c>
      <c r="E70" s="2">
        <v>0.21991744866621937</v>
      </c>
      <c r="F70" s="2">
        <v>0.16872284869700627</v>
      </c>
      <c r="G70" s="2">
        <v>8.8165770314029557E-2</v>
      </c>
      <c r="H70" s="3">
        <v>5.4460779110297508E-2</v>
      </c>
    </row>
    <row r="71" spans="1:8">
      <c r="A71" t="s">
        <v>319</v>
      </c>
      <c r="B71" s="2">
        <v>0</v>
      </c>
      <c r="C71" s="2">
        <v>0.13863413387304788</v>
      </c>
      <c r="D71" s="2">
        <v>0.37884835380231602</v>
      </c>
      <c r="E71" s="2">
        <v>0.20562309446704599</v>
      </c>
      <c r="F71" s="2">
        <v>0.14570756985819358</v>
      </c>
      <c r="G71" s="2">
        <v>7.9066083389776248E-2</v>
      </c>
      <c r="H71" s="3">
        <v>5.2120764609620479E-2</v>
      </c>
    </row>
    <row r="72" spans="1:8">
      <c r="A72" t="s">
        <v>320</v>
      </c>
      <c r="B72" s="2">
        <v>0</v>
      </c>
      <c r="C72" s="2">
        <v>0.15473195450463317</v>
      </c>
      <c r="D72" s="2">
        <v>0.30498783071557417</v>
      </c>
      <c r="E72" s="2">
        <v>0.22490503292022007</v>
      </c>
      <c r="F72" s="2">
        <v>0.17089522263094287</v>
      </c>
      <c r="G72" s="2">
        <v>9.1089035355117642E-2</v>
      </c>
      <c r="H72" s="3">
        <v>5.339092387351204E-2</v>
      </c>
    </row>
    <row r="73" spans="1:8">
      <c r="A73" t="s">
        <v>321</v>
      </c>
      <c r="B73" s="2">
        <v>0</v>
      </c>
      <c r="C73" s="2">
        <v>0.1559254709979232</v>
      </c>
      <c r="D73" s="2">
        <v>0.29875144865980496</v>
      </c>
      <c r="E73" s="2">
        <v>0.2267138600553395</v>
      </c>
      <c r="F73" s="2">
        <v>0.17307022296137584</v>
      </c>
      <c r="G73" s="2">
        <v>9.2082264407190889E-2</v>
      </c>
      <c r="H73" s="3">
        <v>5.3456732918365626E-2</v>
      </c>
    </row>
    <row r="74" spans="1:8">
      <c r="A74" t="s">
        <v>322</v>
      </c>
      <c r="B74" s="2">
        <v>0</v>
      </c>
      <c r="C74" s="2">
        <v>0.15229354834146502</v>
      </c>
      <c r="D74" s="2">
        <v>0.32962372363055387</v>
      </c>
      <c r="E74" s="2">
        <v>0.21334700190209399</v>
      </c>
      <c r="F74" s="2">
        <v>0.16148673707652647</v>
      </c>
      <c r="G74" s="2">
        <v>8.9707156541959224E-2</v>
      </c>
      <c r="H74" s="3">
        <v>5.3541832507401403E-2</v>
      </c>
    </row>
    <row r="75" spans="1:8">
      <c r="A75" t="s">
        <v>323</v>
      </c>
      <c r="B75" s="2">
        <v>0</v>
      </c>
      <c r="C75" s="2">
        <v>0.14124498841464905</v>
      </c>
      <c r="D75" s="2">
        <v>0.33313991446906954</v>
      </c>
      <c r="E75" s="2">
        <v>0.21920287202356234</v>
      </c>
      <c r="F75" s="2">
        <v>0.16644605381232219</v>
      </c>
      <c r="G75" s="2">
        <v>8.5615271953967953E-2</v>
      </c>
      <c r="H75" s="3">
        <v>5.4350899326428989E-2</v>
      </c>
    </row>
    <row r="76" spans="1:8">
      <c r="A76" t="s">
        <v>324</v>
      </c>
      <c r="B76" s="2">
        <v>0</v>
      </c>
      <c r="C76" s="2">
        <v>0.13448840758825484</v>
      </c>
      <c r="D76" s="2">
        <v>0.3605568598700391</v>
      </c>
      <c r="E76" s="2">
        <v>0.21491192415756169</v>
      </c>
      <c r="F76" s="2">
        <v>0.15650016412838699</v>
      </c>
      <c r="G76" s="2">
        <v>8.0758461645215024E-2</v>
      </c>
      <c r="H76" s="3">
        <v>5.2784182610542497E-2</v>
      </c>
    </row>
    <row r="77" spans="1:8">
      <c r="A77" t="s">
        <v>325</v>
      </c>
      <c r="B77" s="2">
        <v>0</v>
      </c>
      <c r="C77" s="2">
        <v>0.19275665271812095</v>
      </c>
      <c r="D77" s="2">
        <v>0.24778029909989582</v>
      </c>
      <c r="E77" s="2">
        <v>0.21832626650920464</v>
      </c>
      <c r="F77" s="2">
        <v>0.18031887233667335</v>
      </c>
      <c r="G77" s="2">
        <v>0.10293188933874738</v>
      </c>
      <c r="H77" s="3">
        <v>5.7886019997357888E-2</v>
      </c>
    </row>
    <row r="78" spans="1:8">
      <c r="A78" t="s">
        <v>326</v>
      </c>
      <c r="B78" s="2">
        <v>0</v>
      </c>
      <c r="C78" s="2">
        <v>0.13949815261598411</v>
      </c>
      <c r="D78" s="2">
        <v>0.33472080679349753</v>
      </c>
      <c r="E78" s="2">
        <v>0.21898624523436983</v>
      </c>
      <c r="F78" s="2">
        <v>0.16657874143374107</v>
      </c>
      <c r="G78" s="2">
        <v>8.5953014434057812E-2</v>
      </c>
      <c r="H78" s="3">
        <v>5.4263039488349769E-2</v>
      </c>
    </row>
    <row r="79" spans="1:8">
      <c r="A79" t="s">
        <v>327</v>
      </c>
      <c r="B79" s="2">
        <v>0</v>
      </c>
      <c r="C79" s="2">
        <v>0.14729305857734321</v>
      </c>
      <c r="D79" s="2">
        <v>0.35723439806607138</v>
      </c>
      <c r="E79" s="2">
        <v>0.20715081618691081</v>
      </c>
      <c r="F79" s="2">
        <v>0.15108169076080066</v>
      </c>
      <c r="G79" s="2">
        <v>8.4677058678540126E-2</v>
      </c>
      <c r="H79" s="3">
        <v>5.2562977730333908E-2</v>
      </c>
    </row>
    <row r="80" spans="1:8">
      <c r="A80" t="s">
        <v>328</v>
      </c>
      <c r="B80" s="2">
        <v>0</v>
      </c>
      <c r="C80" s="2">
        <v>0.13279003024239999</v>
      </c>
      <c r="D80" s="2">
        <v>0.39612172890964109</v>
      </c>
      <c r="E80" s="2">
        <v>0.20329888261098572</v>
      </c>
      <c r="F80" s="2">
        <v>0.1405792801596627</v>
      </c>
      <c r="G80" s="2">
        <v>7.5736902326111202E-2</v>
      </c>
      <c r="H80" s="3">
        <v>5.1473175751199411E-2</v>
      </c>
    </row>
    <row r="81" spans="1:8">
      <c r="A81" t="s">
        <v>329</v>
      </c>
      <c r="B81" s="2">
        <v>0</v>
      </c>
      <c r="C81" s="2">
        <v>0.1412342217157263</v>
      </c>
      <c r="D81" s="2">
        <v>0.32619226119069983</v>
      </c>
      <c r="E81" s="2">
        <v>0.22878020488936968</v>
      </c>
      <c r="F81" s="2">
        <v>0.16770859710151245</v>
      </c>
      <c r="G81" s="2">
        <v>8.3698727667800829E-2</v>
      </c>
      <c r="H81" s="3">
        <v>5.2385987434890993E-2</v>
      </c>
    </row>
    <row r="82" spans="1:8">
      <c r="A82" t="s">
        <v>330</v>
      </c>
      <c r="B82" s="2">
        <v>0</v>
      </c>
      <c r="C82" s="2">
        <v>0.14604005904043332</v>
      </c>
      <c r="D82" s="2">
        <v>0.32520519347346777</v>
      </c>
      <c r="E82" s="2">
        <v>0.21733912400167418</v>
      </c>
      <c r="F82" s="2">
        <v>0.16770052383927966</v>
      </c>
      <c r="G82" s="2">
        <v>8.9063046829518516E-2</v>
      </c>
      <c r="H82" s="3">
        <v>5.465205281562658E-2</v>
      </c>
    </row>
    <row r="83" spans="1:8">
      <c r="A83" t="s">
        <v>331</v>
      </c>
      <c r="B83" s="2">
        <v>0</v>
      </c>
      <c r="C83" s="2">
        <v>0.17854110651958102</v>
      </c>
      <c r="D83" s="2">
        <v>0.27072903456473801</v>
      </c>
      <c r="E83" s="2">
        <v>0.21985171421898131</v>
      </c>
      <c r="F83" s="2">
        <v>0.17757165634463651</v>
      </c>
      <c r="G83" s="2">
        <v>9.5517766947257596E-2</v>
      </c>
      <c r="H83" s="3">
        <v>5.7788721404805413E-2</v>
      </c>
    </row>
    <row r="84" spans="1:8">
      <c r="A84" t="s">
        <v>332</v>
      </c>
      <c r="B84" s="2">
        <v>0</v>
      </c>
      <c r="C84" s="2">
        <v>0.14705843411120401</v>
      </c>
      <c r="D84" s="2">
        <v>0.30321750948906906</v>
      </c>
      <c r="E84" s="2">
        <v>0.2254932511913785</v>
      </c>
      <c r="F84" s="2">
        <v>0.17729150103537519</v>
      </c>
      <c r="G84" s="2">
        <v>9.1771076829127593E-2</v>
      </c>
      <c r="H84" s="3">
        <v>5.516822734384573E-2</v>
      </c>
    </row>
    <row r="85" spans="1:8">
      <c r="A85" t="s">
        <v>333</v>
      </c>
      <c r="B85" s="33">
        <v>0</v>
      </c>
      <c r="C85" s="33">
        <v>0.149062853721593</v>
      </c>
      <c r="D85" s="33">
        <v>0.32900707529320361</v>
      </c>
      <c r="E85" s="33">
        <v>0.21713786635656646</v>
      </c>
      <c r="F85" s="33">
        <v>0.16310255569593105</v>
      </c>
      <c r="G85" s="33">
        <v>8.8518550153616649E-2</v>
      </c>
      <c r="H85" s="33">
        <v>5.3171098779089189E-2</v>
      </c>
    </row>
    <row r="86" spans="1:8">
      <c r="A86" t="s">
        <v>334</v>
      </c>
      <c r="B86" s="35">
        <v>0</v>
      </c>
      <c r="C86" s="35">
        <v>0.14368173886043004</v>
      </c>
      <c r="D86" s="35">
        <v>0.32793910195837717</v>
      </c>
      <c r="E86" s="35">
        <v>0.21948954009992094</v>
      </c>
      <c r="F86" s="35">
        <v>0.16737849361457363</v>
      </c>
      <c r="G86" s="35">
        <v>8.7245781950913884E-2</v>
      </c>
      <c r="H86" s="35">
        <v>5.4265343515784208E-2</v>
      </c>
    </row>
    <row r="87" spans="1:8">
      <c r="A87" t="s">
        <v>335</v>
      </c>
      <c r="B87" s="41">
        <v>0</v>
      </c>
      <c r="C87" s="41">
        <v>0.13773080959856931</v>
      </c>
      <c r="D87" s="41">
        <v>0.35326634643801785</v>
      </c>
      <c r="E87" s="41">
        <v>0.21457267793622711</v>
      </c>
      <c r="F87" s="41">
        <v>0.15823930139269271</v>
      </c>
      <c r="G87" s="41">
        <v>8.3153314917075935E-2</v>
      </c>
      <c r="H87" s="42">
        <v>5.3037549717417032E-2</v>
      </c>
    </row>
    <row r="88" spans="1:8">
      <c r="A88" t="s">
        <v>336</v>
      </c>
      <c r="B88" s="41">
        <v>0</v>
      </c>
      <c r="C88" s="41">
        <v>0.17497621630010271</v>
      </c>
      <c r="D88" s="41">
        <v>0.28162936186531479</v>
      </c>
      <c r="E88" s="41">
        <v>0.211672049346733</v>
      </c>
      <c r="F88" s="41">
        <v>0.17230830453881371</v>
      </c>
      <c r="G88" s="41">
        <v>0.10413475047151621</v>
      </c>
      <c r="H88" s="42">
        <v>5.5279317477519518E-2</v>
      </c>
    </row>
    <row r="89" spans="1:8">
      <c r="A89" t="s">
        <v>337</v>
      </c>
      <c r="B89" s="41">
        <v>0</v>
      </c>
      <c r="C89" s="41">
        <v>0.14589976619275291</v>
      </c>
      <c r="D89" s="41">
        <v>0.33988011475672864</v>
      </c>
      <c r="E89" s="41">
        <v>0.21186914079488173</v>
      </c>
      <c r="F89" s="41">
        <v>0.16121808118109532</v>
      </c>
      <c r="G89" s="41">
        <v>8.6610364975719945E-2</v>
      </c>
      <c r="H89" s="42">
        <v>5.4522532098821463E-2</v>
      </c>
    </row>
    <row r="90" spans="1:8">
      <c r="A90" t="s">
        <v>338</v>
      </c>
      <c r="B90" s="41">
        <v>0</v>
      </c>
      <c r="C90" s="41">
        <v>0.14040068765337557</v>
      </c>
      <c r="D90" s="41">
        <v>0.34579531308905881</v>
      </c>
      <c r="E90" s="41">
        <v>0.21477629470743481</v>
      </c>
      <c r="F90" s="41">
        <v>0.1606993994958357</v>
      </c>
      <c r="G90" s="41">
        <v>8.4665661106816337E-2</v>
      </c>
      <c r="H90" s="42">
        <v>5.3662643947478793E-2</v>
      </c>
    </row>
    <row r="91" spans="1:8">
      <c r="A91" t="s">
        <v>339</v>
      </c>
      <c r="B91" s="41">
        <v>0</v>
      </c>
      <c r="C91" s="41">
        <v>0.13618854585818085</v>
      </c>
      <c r="D91" s="41">
        <v>0.34043215300151614</v>
      </c>
      <c r="E91" s="41">
        <v>0.21479336576714961</v>
      </c>
      <c r="F91" s="41">
        <v>0.16724154740725972</v>
      </c>
      <c r="G91" s="41">
        <v>8.5501787445033658E-2</v>
      </c>
      <c r="H91" s="42">
        <v>5.5842600520860035E-2</v>
      </c>
    </row>
    <row r="92" spans="1:8">
      <c r="A92" t="s">
        <v>340</v>
      </c>
      <c r="B92" s="41">
        <v>0</v>
      </c>
      <c r="C92" s="41">
        <v>0.17004516019031632</v>
      </c>
      <c r="D92" s="41">
        <v>0.29331046313835274</v>
      </c>
      <c r="E92" s="41">
        <v>0.21220296531182425</v>
      </c>
      <c r="F92" s="41">
        <v>0.16970256663798147</v>
      </c>
      <c r="G92" s="41">
        <v>9.9521405616242176E-2</v>
      </c>
      <c r="H92" s="42">
        <v>5.5217439105282942E-2</v>
      </c>
    </row>
    <row r="93" spans="1:8">
      <c r="A93" s="6" t="s">
        <v>341</v>
      </c>
      <c r="B93" s="43">
        <v>0</v>
      </c>
      <c r="C93" s="43">
        <v>0.14642347420869625</v>
      </c>
      <c r="D93" s="43">
        <v>0.3332605085321671</v>
      </c>
      <c r="E93" s="43">
        <v>0.2160255521680082</v>
      </c>
      <c r="F93" s="43">
        <v>0.16320622616135289</v>
      </c>
      <c r="G93" s="43">
        <v>8.7264764163601113E-2</v>
      </c>
      <c r="H93" s="44">
        <v>5.3819474766174352E-2</v>
      </c>
    </row>
    <row r="95" spans="1:8" ht="43.5">
      <c r="A95" s="1" t="s">
        <v>342</v>
      </c>
      <c r="B95" s="1" t="s">
        <v>255</v>
      </c>
      <c r="C95" s="1" t="s">
        <v>256</v>
      </c>
      <c r="D95" s="1" t="s">
        <v>257</v>
      </c>
      <c r="E95" s="1" t="s">
        <v>258</v>
      </c>
      <c r="F95" s="1" t="s">
        <v>259</v>
      </c>
      <c r="G95" s="1" t="s">
        <v>260</v>
      </c>
      <c r="H95" s="1" t="s">
        <v>261</v>
      </c>
    </row>
    <row r="96" spans="1:8">
      <c r="A96" t="s">
        <v>343</v>
      </c>
      <c r="B96" s="2">
        <v>0</v>
      </c>
      <c r="C96" s="2">
        <v>0.24405643119482179</v>
      </c>
      <c r="D96" s="2">
        <v>0.31822231014262548</v>
      </c>
      <c r="E96" s="2">
        <v>0.16502753030049233</v>
      </c>
      <c r="F96" s="2">
        <v>0.1347664988208182</v>
      </c>
      <c r="G96" s="2">
        <v>6.9191113676507932E-2</v>
      </c>
      <c r="H96" s="3">
        <v>6.8736115864734201E-2</v>
      </c>
    </row>
    <row r="97" spans="1:8">
      <c r="A97" t="s">
        <v>344</v>
      </c>
      <c r="B97" s="2">
        <v>0</v>
      </c>
      <c r="C97" s="2">
        <v>0.42085860236404121</v>
      </c>
      <c r="D97" s="2">
        <v>0.21543049702224262</v>
      </c>
      <c r="E97" s="2">
        <v>0.12182644507193742</v>
      </c>
      <c r="F97" s="2">
        <v>0.10704387590559875</v>
      </c>
      <c r="G97" s="2">
        <v>8.641931804694436E-2</v>
      </c>
      <c r="H97" s="3">
        <v>4.8421261589235626E-2</v>
      </c>
    </row>
    <row r="98" spans="1:8">
      <c r="A98" s="6" t="s">
        <v>345</v>
      </c>
      <c r="B98" s="4">
        <v>0</v>
      </c>
      <c r="C98" s="4">
        <v>0.3187306982058275</v>
      </c>
      <c r="D98" s="4">
        <v>0.27480710065320035</v>
      </c>
      <c r="E98" s="4">
        <v>0.14678109502094666</v>
      </c>
      <c r="F98" s="4">
        <v>0.1230575558133529</v>
      </c>
      <c r="G98" s="4">
        <v>7.6467628013239808E-2</v>
      </c>
      <c r="H98" s="5">
        <v>6.0155922293432897E-2</v>
      </c>
    </row>
  </sheetData>
  <pageMargins left="0.7" right="0.7" top="0.75" bottom="0.75" header="0.3" footer="0.3"/>
  <tableParts count="7">
    <tablePart r:id="rId1"/>
    <tablePart r:id="rId2"/>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4A3EA-C1E6-4FAE-8FB3-D4C5FD29FE44}">
  <sheetPr>
    <tabColor theme="0"/>
  </sheetPr>
  <dimension ref="A1:H22"/>
  <sheetViews>
    <sheetView workbookViewId="0">
      <pane xSplit="1" ySplit="2" topLeftCell="B19" activePane="bottomRight" state="frozen"/>
      <selection pane="bottomRight" activeCell="A33" sqref="A33"/>
      <selection pane="bottomLeft" activeCell="A3" sqref="A3"/>
      <selection pane="topRight" activeCell="B1" sqref="B1"/>
    </sheetView>
  </sheetViews>
  <sheetFormatPr defaultColWidth="9.140625" defaultRowHeight="14.45"/>
  <cols>
    <col min="1" max="1" width="16.7109375" style="45" customWidth="1"/>
    <col min="2" max="8" width="33.42578125" style="45" customWidth="1"/>
    <col min="9" max="16384" width="9.140625" style="45"/>
  </cols>
  <sheetData>
    <row r="1" spans="1:8">
      <c r="A1" s="54" t="s">
        <v>346</v>
      </c>
    </row>
    <row r="2" spans="1:8" s="49" customFormat="1" ht="15" customHeight="1">
      <c r="A2" s="1" t="s">
        <v>347</v>
      </c>
      <c r="B2" s="1" t="s">
        <v>348</v>
      </c>
      <c r="C2" s="1" t="s">
        <v>349</v>
      </c>
      <c r="D2" s="1" t="s">
        <v>350</v>
      </c>
      <c r="E2" s="1" t="s">
        <v>351</v>
      </c>
      <c r="F2" s="1" t="s">
        <v>352</v>
      </c>
      <c r="G2" s="1" t="s">
        <v>353</v>
      </c>
      <c r="H2" s="1" t="s">
        <v>354</v>
      </c>
    </row>
    <row r="3" spans="1:8">
      <c r="A3" t="s">
        <v>355</v>
      </c>
      <c r="B3" s="46" t="s">
        <v>147</v>
      </c>
      <c r="C3" s="46" t="s">
        <v>219</v>
      </c>
      <c r="D3" s="46" t="s">
        <v>117</v>
      </c>
      <c r="E3" s="46" t="s">
        <v>203</v>
      </c>
      <c r="F3" s="46" t="s">
        <v>111</v>
      </c>
      <c r="G3" s="46" t="s">
        <v>231</v>
      </c>
      <c r="H3" s="46" t="s">
        <v>235</v>
      </c>
    </row>
    <row r="4" spans="1:8">
      <c r="A4" t="s">
        <v>355</v>
      </c>
      <c r="B4" s="47" t="s">
        <v>95</v>
      </c>
      <c r="C4" s="47" t="s">
        <v>173</v>
      </c>
      <c r="D4" s="47" t="s">
        <v>356</v>
      </c>
      <c r="E4" s="47" t="s">
        <v>103</v>
      </c>
      <c r="F4" s="47" t="s">
        <v>157</v>
      </c>
      <c r="G4" s="47" t="s">
        <v>357</v>
      </c>
      <c r="H4" s="47" t="s">
        <v>201</v>
      </c>
    </row>
    <row r="5" spans="1:8">
      <c r="A5" t="s">
        <v>355</v>
      </c>
      <c r="B5" s="47" t="s">
        <v>187</v>
      </c>
      <c r="C5" s="47" t="s">
        <v>358</v>
      </c>
      <c r="D5" s="47" t="s">
        <v>121</v>
      </c>
      <c r="E5" s="47" t="s">
        <v>233</v>
      </c>
      <c r="F5" s="47" t="s">
        <v>359</v>
      </c>
      <c r="G5" s="47" t="s">
        <v>360</v>
      </c>
      <c r="H5" s="47" t="s">
        <v>361</v>
      </c>
    </row>
    <row r="6" spans="1:8">
      <c r="A6" t="s">
        <v>355</v>
      </c>
      <c r="B6" s="47" t="s">
        <v>221</v>
      </c>
      <c r="C6" s="47" t="s">
        <v>193</v>
      </c>
      <c r="D6" s="47" t="s">
        <v>362</v>
      </c>
      <c r="E6" s="47" t="s">
        <v>73</v>
      </c>
      <c r="F6" s="47" t="s">
        <v>363</v>
      </c>
      <c r="G6" s="47" t="s">
        <v>223</v>
      </c>
      <c r="H6" s="47" t="s">
        <v>364</v>
      </c>
    </row>
    <row r="7" spans="1:8">
      <c r="A7" t="s">
        <v>355</v>
      </c>
      <c r="B7" s="48" t="s">
        <v>115</v>
      </c>
      <c r="C7" s="48" t="s">
        <v>171</v>
      </c>
      <c r="D7" s="48" t="s">
        <v>93</v>
      </c>
      <c r="E7" s="48" t="s">
        <v>365</v>
      </c>
      <c r="F7" s="48" t="s">
        <v>237</v>
      </c>
      <c r="G7" s="48" t="s">
        <v>366</v>
      </c>
      <c r="H7" s="48" t="s">
        <v>367</v>
      </c>
    </row>
    <row r="8" spans="1:8">
      <c r="A8" t="s">
        <v>368</v>
      </c>
      <c r="B8" s="46" t="s">
        <v>147</v>
      </c>
      <c r="C8" s="46" t="s">
        <v>153</v>
      </c>
      <c r="D8" s="46" t="s">
        <v>369</v>
      </c>
      <c r="E8" s="46" t="s">
        <v>203</v>
      </c>
      <c r="F8" s="46" t="s">
        <v>227</v>
      </c>
      <c r="G8" s="46" t="s">
        <v>231</v>
      </c>
      <c r="H8" s="46" t="s">
        <v>129</v>
      </c>
    </row>
    <row r="9" spans="1:8">
      <c r="A9" t="s">
        <v>368</v>
      </c>
      <c r="B9" s="47" t="s">
        <v>175</v>
      </c>
      <c r="C9" s="47" t="s">
        <v>193</v>
      </c>
      <c r="D9" s="47" t="s">
        <v>165</v>
      </c>
      <c r="E9" s="47" t="s">
        <v>73</v>
      </c>
      <c r="F9" s="47" t="s">
        <v>237</v>
      </c>
      <c r="G9" s="47" t="s">
        <v>357</v>
      </c>
      <c r="H9" s="47" t="s">
        <v>367</v>
      </c>
    </row>
    <row r="10" spans="1:8">
      <c r="A10" t="s">
        <v>368</v>
      </c>
      <c r="B10" s="47" t="s">
        <v>52</v>
      </c>
      <c r="C10" s="47" t="s">
        <v>173</v>
      </c>
      <c r="D10" s="47" t="s">
        <v>93</v>
      </c>
      <c r="E10" s="47" t="s">
        <v>233</v>
      </c>
      <c r="F10" s="47" t="s">
        <v>225</v>
      </c>
      <c r="G10" s="47" t="s">
        <v>360</v>
      </c>
      <c r="H10" s="47" t="s">
        <v>370</v>
      </c>
    </row>
    <row r="11" spans="1:8">
      <c r="A11" t="s">
        <v>368</v>
      </c>
      <c r="B11" s="47" t="s">
        <v>243</v>
      </c>
      <c r="C11" s="47" t="s">
        <v>249</v>
      </c>
      <c r="D11" s="47" t="s">
        <v>205</v>
      </c>
      <c r="E11" s="47" t="s">
        <v>103</v>
      </c>
      <c r="F11" s="47" t="s">
        <v>107</v>
      </c>
      <c r="G11" s="47" t="s">
        <v>223</v>
      </c>
      <c r="H11" s="47" t="s">
        <v>371</v>
      </c>
    </row>
    <row r="12" spans="1:8">
      <c r="A12" t="s">
        <v>368</v>
      </c>
      <c r="B12" s="48" t="s">
        <v>213</v>
      </c>
      <c r="C12" s="48" t="s">
        <v>251</v>
      </c>
      <c r="D12" s="48" t="s">
        <v>362</v>
      </c>
      <c r="E12" s="48" t="s">
        <v>239</v>
      </c>
      <c r="F12" s="48" t="s">
        <v>111</v>
      </c>
      <c r="G12" s="48" t="s">
        <v>366</v>
      </c>
      <c r="H12" s="48" t="s">
        <v>54</v>
      </c>
    </row>
    <row r="13" spans="1:8">
      <c r="A13" t="s">
        <v>372</v>
      </c>
      <c r="B13" s="46" t="s">
        <v>147</v>
      </c>
      <c r="C13" s="46" t="s">
        <v>219</v>
      </c>
      <c r="D13" s="46" t="s">
        <v>121</v>
      </c>
      <c r="E13" s="46" t="s">
        <v>103</v>
      </c>
      <c r="F13" s="46" t="s">
        <v>363</v>
      </c>
      <c r="G13" s="46" t="s">
        <v>357</v>
      </c>
      <c r="H13" s="46" t="s">
        <v>235</v>
      </c>
    </row>
    <row r="14" spans="1:8">
      <c r="A14" t="s">
        <v>372</v>
      </c>
      <c r="B14" s="47" t="s">
        <v>115</v>
      </c>
      <c r="C14" s="47" t="s">
        <v>153</v>
      </c>
      <c r="D14" s="47" t="s">
        <v>117</v>
      </c>
      <c r="E14" s="47" t="s">
        <v>203</v>
      </c>
      <c r="F14" s="47" t="s">
        <v>111</v>
      </c>
      <c r="G14" s="47" t="s">
        <v>231</v>
      </c>
      <c r="H14" s="47" t="s">
        <v>367</v>
      </c>
    </row>
    <row r="15" spans="1:8">
      <c r="A15" t="s">
        <v>372</v>
      </c>
      <c r="B15" s="47" t="s">
        <v>221</v>
      </c>
      <c r="C15" s="47" t="s">
        <v>358</v>
      </c>
      <c r="D15" s="47" t="s">
        <v>93</v>
      </c>
      <c r="E15" s="47" t="s">
        <v>233</v>
      </c>
      <c r="F15" s="47" t="s">
        <v>237</v>
      </c>
      <c r="G15" s="47" t="s">
        <v>360</v>
      </c>
      <c r="H15" s="47" t="s">
        <v>201</v>
      </c>
    </row>
    <row r="16" spans="1:8">
      <c r="A16" t="s">
        <v>372</v>
      </c>
      <c r="B16" s="47" t="s">
        <v>52</v>
      </c>
      <c r="C16" s="47" t="s">
        <v>373</v>
      </c>
      <c r="D16" s="47" t="s">
        <v>369</v>
      </c>
      <c r="E16" s="47" t="s">
        <v>73</v>
      </c>
      <c r="F16" s="47" t="s">
        <v>359</v>
      </c>
      <c r="G16" s="47" t="s">
        <v>374</v>
      </c>
      <c r="H16" s="47" t="s">
        <v>361</v>
      </c>
    </row>
    <row r="17" spans="1:8">
      <c r="A17" t="s">
        <v>372</v>
      </c>
      <c r="B17" s="48" t="s">
        <v>77</v>
      </c>
      <c r="C17" s="48" t="s">
        <v>173</v>
      </c>
      <c r="D17" s="48" t="s">
        <v>362</v>
      </c>
      <c r="E17" s="48" t="s">
        <v>365</v>
      </c>
      <c r="F17" s="48" t="s">
        <v>157</v>
      </c>
      <c r="G17" s="48" t="s">
        <v>223</v>
      </c>
      <c r="H17" s="48" t="s">
        <v>371</v>
      </c>
    </row>
    <row r="18" spans="1:8">
      <c r="A18" t="s">
        <v>375</v>
      </c>
      <c r="B18" s="12" t="s">
        <v>147</v>
      </c>
      <c r="C18" s="12" t="s">
        <v>193</v>
      </c>
      <c r="D18" s="12" t="s">
        <v>151</v>
      </c>
      <c r="E18" s="12" t="s">
        <v>203</v>
      </c>
      <c r="F18" s="12" t="s">
        <v>111</v>
      </c>
      <c r="G18" s="12" t="s">
        <v>357</v>
      </c>
      <c r="H18" s="12" t="s">
        <v>364</v>
      </c>
    </row>
    <row r="19" spans="1:8">
      <c r="A19" t="s">
        <v>375</v>
      </c>
      <c r="B19" s="13" t="s">
        <v>95</v>
      </c>
      <c r="C19" s="13" t="s">
        <v>153</v>
      </c>
      <c r="D19" s="13" t="s">
        <v>93</v>
      </c>
      <c r="E19" s="13" t="s">
        <v>233</v>
      </c>
      <c r="F19" s="13" t="s">
        <v>157</v>
      </c>
      <c r="G19" s="13" t="s">
        <v>231</v>
      </c>
      <c r="H19" s="13" t="s">
        <v>376</v>
      </c>
    </row>
    <row r="20" spans="1:8">
      <c r="A20" t="s">
        <v>375</v>
      </c>
      <c r="B20" s="13" t="s">
        <v>83</v>
      </c>
      <c r="C20" s="13" t="s">
        <v>173</v>
      </c>
      <c r="D20" s="13" t="s">
        <v>362</v>
      </c>
      <c r="E20" s="13" t="s">
        <v>73</v>
      </c>
      <c r="F20" s="13" t="s">
        <v>363</v>
      </c>
      <c r="G20" s="13" t="s">
        <v>360</v>
      </c>
      <c r="H20" s="13" t="s">
        <v>371</v>
      </c>
    </row>
    <row r="21" spans="1:8">
      <c r="A21" t="s">
        <v>375</v>
      </c>
      <c r="B21" s="13" t="s">
        <v>221</v>
      </c>
      <c r="C21" s="13" t="s">
        <v>249</v>
      </c>
      <c r="D21" s="13" t="s">
        <v>215</v>
      </c>
      <c r="E21" s="13" t="s">
        <v>103</v>
      </c>
      <c r="F21" s="13" t="s">
        <v>359</v>
      </c>
      <c r="G21" s="13" t="s">
        <v>223</v>
      </c>
      <c r="H21" s="13" t="s">
        <v>377</v>
      </c>
    </row>
    <row r="22" spans="1:8">
      <c r="A22" t="s">
        <v>375</v>
      </c>
      <c r="B22" s="14" t="s">
        <v>187</v>
      </c>
      <c r="C22" s="14" t="s">
        <v>119</v>
      </c>
      <c r="D22" s="14" t="s">
        <v>369</v>
      </c>
      <c r="E22" s="14" t="s">
        <v>239</v>
      </c>
      <c r="F22" s="14" t="s">
        <v>237</v>
      </c>
      <c r="G22" s="14" t="s">
        <v>366</v>
      </c>
      <c r="H22" s="14" t="s">
        <v>361</v>
      </c>
    </row>
  </sheetData>
  <phoneticPr fontId="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FFD73-2580-4A6B-B42A-478807645C10}">
  <sheetPr>
    <tabColor theme="0"/>
  </sheetPr>
  <dimension ref="A1:J78"/>
  <sheetViews>
    <sheetView tabSelected="1" workbookViewId="0">
      <pane xSplit="1" ySplit="5" topLeftCell="B6" activePane="bottomRight" state="frozen"/>
      <selection pane="bottomRight" activeCell="B6" sqref="B6"/>
      <selection pane="bottomLeft" activeCell="A6" sqref="A6"/>
      <selection pane="topRight" activeCell="B1" sqref="B1"/>
    </sheetView>
  </sheetViews>
  <sheetFormatPr defaultRowHeight="14.45"/>
  <cols>
    <col min="1" max="1" width="33.7109375" customWidth="1"/>
    <col min="2" max="10" width="17.28515625" customWidth="1"/>
  </cols>
  <sheetData>
    <row r="1" spans="1:10">
      <c r="A1" s="6" t="s">
        <v>12</v>
      </c>
    </row>
    <row r="2" spans="1:10">
      <c r="A2" s="11" t="s">
        <v>378</v>
      </c>
    </row>
    <row r="4" spans="1:10">
      <c r="A4" s="6" t="s">
        <v>368</v>
      </c>
    </row>
    <row r="5" spans="1:10">
      <c r="A5" t="s">
        <v>379</v>
      </c>
      <c r="B5" t="s">
        <v>380</v>
      </c>
      <c r="C5" t="s">
        <v>381</v>
      </c>
      <c r="D5" t="s">
        <v>382</v>
      </c>
      <c r="E5" t="s">
        <v>383</v>
      </c>
      <c r="F5" t="s">
        <v>384</v>
      </c>
      <c r="G5" t="s">
        <v>385</v>
      </c>
      <c r="H5" t="s">
        <v>386</v>
      </c>
      <c r="I5" t="s">
        <v>276</v>
      </c>
      <c r="J5" t="s">
        <v>316</v>
      </c>
    </row>
    <row r="6" spans="1:10">
      <c r="A6" t="s">
        <v>274</v>
      </c>
      <c r="B6" s="33" t="s">
        <v>387</v>
      </c>
      <c r="C6" s="33"/>
      <c r="D6" s="33"/>
      <c r="E6" s="33"/>
      <c r="F6" s="33">
        <v>-3.2100888506735453E-2</v>
      </c>
      <c r="G6" s="33">
        <v>2.6565464895635674E-2</v>
      </c>
      <c r="H6" s="33">
        <v>-7.4012703673018501E-2</v>
      </c>
      <c r="I6" s="33" t="s">
        <v>387</v>
      </c>
      <c r="J6" s="34">
        <v>-4.5276870963873998E-2</v>
      </c>
    </row>
    <row r="7" spans="1:10">
      <c r="A7" t="s">
        <v>388</v>
      </c>
      <c r="B7" s="33" t="s">
        <v>387</v>
      </c>
      <c r="C7" s="33"/>
      <c r="D7" s="33"/>
      <c r="E7" s="33"/>
      <c r="F7" s="33">
        <v>-7.407407407407407E-2</v>
      </c>
      <c r="G7" s="33" t="s">
        <v>387</v>
      </c>
      <c r="H7" s="33">
        <v>2.4532352039251762E-2</v>
      </c>
      <c r="I7" s="33"/>
      <c r="J7" s="34">
        <v>-3.6094624978083439E-3</v>
      </c>
    </row>
    <row r="8" spans="1:10">
      <c r="A8" t="s">
        <v>389</v>
      </c>
      <c r="B8" s="33" t="s">
        <v>387</v>
      </c>
      <c r="C8" s="33"/>
      <c r="D8" s="33"/>
      <c r="E8" s="33"/>
      <c r="F8" s="33">
        <v>-6.1696658097686374E-2</v>
      </c>
      <c r="G8" s="33">
        <v>7.3746312684365781E-3</v>
      </c>
      <c r="H8" s="33">
        <v>6.4232589587559161E-2</v>
      </c>
      <c r="I8" s="33" t="s">
        <v>387</v>
      </c>
      <c r="J8" s="34">
        <v>-6.1377856680957697E-4</v>
      </c>
    </row>
    <row r="9" spans="1:10">
      <c r="A9" t="s">
        <v>390</v>
      </c>
      <c r="B9" s="33"/>
      <c r="C9" s="33" t="s">
        <v>387</v>
      </c>
      <c r="D9" s="33"/>
      <c r="E9" s="33"/>
      <c r="F9" s="33">
        <v>7.3394495412844041E-3</v>
      </c>
      <c r="G9" s="33" t="s">
        <v>387</v>
      </c>
      <c r="H9" s="33">
        <v>-1.9147084421235857E-2</v>
      </c>
      <c r="I9" s="33" t="s">
        <v>387</v>
      </c>
      <c r="J9" s="34">
        <v>4.3677277239478696E-3</v>
      </c>
    </row>
    <row r="10" spans="1:10">
      <c r="A10" t="s">
        <v>391</v>
      </c>
      <c r="B10" s="33" t="s">
        <v>387</v>
      </c>
      <c r="C10" s="33"/>
      <c r="D10" s="33"/>
      <c r="E10" s="33"/>
      <c r="F10" s="33">
        <v>-2.3121387283236993E-2</v>
      </c>
      <c r="G10" s="33" t="s">
        <v>387</v>
      </c>
      <c r="H10" s="33">
        <v>-2.9300962745918793E-3</v>
      </c>
      <c r="I10" s="33" t="s">
        <v>387</v>
      </c>
      <c r="J10" s="34">
        <v>6.3301512520665855E-3</v>
      </c>
    </row>
    <row r="11" spans="1:10">
      <c r="A11" t="s">
        <v>392</v>
      </c>
      <c r="B11" s="33"/>
      <c r="C11" s="33">
        <v>5.1679586563307491E-2</v>
      </c>
      <c r="D11" s="33"/>
      <c r="E11" s="33"/>
      <c r="F11" s="33">
        <v>-1.1655874190564292E-2</v>
      </c>
      <c r="G11" s="33">
        <v>-3.1891655744866756E-2</v>
      </c>
      <c r="H11" s="33">
        <v>-1.5551366635249765E-2</v>
      </c>
      <c r="I11" s="33">
        <v>-2.8571428571428571E-2</v>
      </c>
      <c r="J11" s="34">
        <v>2.149693796876399E-2</v>
      </c>
    </row>
    <row r="12" spans="1:10">
      <c r="A12" t="s">
        <v>393</v>
      </c>
      <c r="B12" s="33"/>
      <c r="C12" s="33" t="s">
        <v>387</v>
      </c>
      <c r="D12" s="33"/>
      <c r="E12" s="33"/>
      <c r="F12" s="33">
        <v>-7.3500967117988397E-2</v>
      </c>
      <c r="G12" s="33" t="s">
        <v>387</v>
      </c>
      <c r="H12" s="33">
        <v>-4.2212518195050945E-2</v>
      </c>
      <c r="I12" s="33" t="s">
        <v>387</v>
      </c>
      <c r="J12" s="34">
        <v>-4.2735032827867267E-2</v>
      </c>
    </row>
    <row r="13" spans="1:10">
      <c r="A13" t="s">
        <v>394</v>
      </c>
      <c r="B13" s="33"/>
      <c r="C13" s="33">
        <v>6.1274509803921566E-2</v>
      </c>
      <c r="D13" s="33"/>
      <c r="E13" s="33">
        <v>2.0016012810248198E-2</v>
      </c>
      <c r="F13" s="33">
        <v>5.9820538384845467E-3</v>
      </c>
      <c r="G13" s="33">
        <v>-1.6158818097876268E-2</v>
      </c>
      <c r="H13" s="33">
        <v>3.594608087868198E-2</v>
      </c>
      <c r="I13" s="33">
        <v>-2.8070175438596492E-2</v>
      </c>
      <c r="J13" s="34">
        <v>3.2202854145158895E-2</v>
      </c>
    </row>
    <row r="14" spans="1:10">
      <c r="A14" t="s">
        <v>395</v>
      </c>
      <c r="B14" s="33"/>
      <c r="C14" s="33" t="s">
        <v>387</v>
      </c>
      <c r="D14" s="33"/>
      <c r="E14" s="33"/>
      <c r="F14" s="33" t="s">
        <v>387</v>
      </c>
      <c r="G14" s="33">
        <v>-3.2520325203252036E-2</v>
      </c>
      <c r="H14" s="33">
        <v>4.8979591836734691E-2</v>
      </c>
      <c r="I14" s="33"/>
      <c r="J14" s="34">
        <v>-1.9664253377033323E-3</v>
      </c>
    </row>
    <row r="15" spans="1:10">
      <c r="A15" t="s">
        <v>396</v>
      </c>
      <c r="B15" s="33"/>
      <c r="C15" s="33"/>
      <c r="D15" s="33"/>
      <c r="E15" s="33"/>
      <c r="F15" s="33">
        <v>8.8888888888888893E-4</v>
      </c>
      <c r="G15" s="33">
        <v>3.4604797483287458E-2</v>
      </c>
      <c r="H15" s="33">
        <v>6.1919504643962849E-2</v>
      </c>
      <c r="I15" s="33">
        <v>-1.8456375838926176E-2</v>
      </c>
      <c r="J15" s="34">
        <v>3.2799382405734052E-2</v>
      </c>
    </row>
    <row r="16" spans="1:10">
      <c r="A16" s="6" t="s">
        <v>316</v>
      </c>
      <c r="B16" s="34">
        <v>0.02</v>
      </c>
      <c r="C16" s="34">
        <v>4.7587431419444243E-2</v>
      </c>
      <c r="D16" s="34"/>
      <c r="E16" s="34">
        <v>2.0016012810248198E-2</v>
      </c>
      <c r="F16" s="34">
        <v>-8.4510484192544533E-3</v>
      </c>
      <c r="G16" s="34">
        <v>-2.7384793886141086E-3</v>
      </c>
      <c r="H16" s="34">
        <v>4.8218858862686355E-3</v>
      </c>
      <c r="I16" s="34">
        <v>-1.1244042939534389E-2</v>
      </c>
      <c r="J16" s="34">
        <v>2.0373915330109228E-2</v>
      </c>
    </row>
    <row r="18" spans="1:10">
      <c r="A18" s="6" t="s">
        <v>397</v>
      </c>
    </row>
    <row r="19" spans="1:10">
      <c r="A19" t="s">
        <v>379</v>
      </c>
      <c r="B19" t="s">
        <v>380</v>
      </c>
      <c r="C19" t="s">
        <v>381</v>
      </c>
      <c r="D19" t="s">
        <v>382</v>
      </c>
      <c r="E19" t="s">
        <v>383</v>
      </c>
      <c r="F19" t="s">
        <v>384</v>
      </c>
      <c r="G19" t="s">
        <v>385</v>
      </c>
      <c r="H19" t="s">
        <v>386</v>
      </c>
      <c r="I19" t="s">
        <v>276</v>
      </c>
      <c r="J19" t="s">
        <v>316</v>
      </c>
    </row>
    <row r="20" spans="1:10">
      <c r="A20" t="s">
        <v>398</v>
      </c>
      <c r="B20" s="33"/>
      <c r="C20" s="33"/>
      <c r="D20" s="33">
        <v>3.1662269129287601E-2</v>
      </c>
      <c r="E20" s="33">
        <v>-3.8236370289059643E-2</v>
      </c>
      <c r="F20" s="33">
        <v>-3.0153508771929825E-2</v>
      </c>
      <c r="G20" s="33">
        <v>-4.5305814246161587E-3</v>
      </c>
      <c r="H20" s="33">
        <v>-3.4942820838627701E-2</v>
      </c>
      <c r="I20" s="33">
        <v>-6.0125060125060123E-2</v>
      </c>
      <c r="J20" s="34">
        <v>-2.5636669379732E-2</v>
      </c>
    </row>
    <row r="21" spans="1:10">
      <c r="A21" t="s">
        <v>399</v>
      </c>
      <c r="B21" s="33"/>
      <c r="C21" s="33"/>
      <c r="D21" s="33">
        <v>-1.2717536813922356E-2</v>
      </c>
      <c r="E21" s="33">
        <v>-1.3664313368253245E-2</v>
      </c>
      <c r="F21" s="33">
        <v>-2.01669877970456E-2</v>
      </c>
      <c r="G21" s="33">
        <v>2.0104438642297651E-2</v>
      </c>
      <c r="H21" s="33">
        <v>2.6958452267681573E-3</v>
      </c>
      <c r="I21" s="33" t="s">
        <v>387</v>
      </c>
      <c r="J21" s="34">
        <v>-6.857481090616787E-3</v>
      </c>
    </row>
    <row r="22" spans="1:10">
      <c r="A22" t="s">
        <v>400</v>
      </c>
      <c r="B22" s="33"/>
      <c r="C22" s="33"/>
      <c r="D22" s="33">
        <v>3.653846153846154E-2</v>
      </c>
      <c r="E22" s="33"/>
      <c r="F22" s="33">
        <v>-2.2807637906647808E-2</v>
      </c>
      <c r="G22" s="33">
        <v>-1.3771657041314972E-2</v>
      </c>
      <c r="H22" s="33">
        <v>1.2432012432012432E-2</v>
      </c>
      <c r="I22" s="33">
        <v>4.3029259896729774E-2</v>
      </c>
      <c r="J22" s="34">
        <v>-4.7641201119537936E-3</v>
      </c>
    </row>
    <row r="23" spans="1:10">
      <c r="A23" t="s">
        <v>401</v>
      </c>
      <c r="B23" s="33"/>
      <c r="C23" s="33"/>
      <c r="D23" s="33">
        <v>1.5607156452226875E-2</v>
      </c>
      <c r="E23" s="33">
        <v>-7.7655310621242485E-3</v>
      </c>
      <c r="F23" s="33">
        <v>-6.6753555845186149E-2</v>
      </c>
      <c r="G23" s="33">
        <v>-3.8735983690112129E-2</v>
      </c>
      <c r="H23" s="33">
        <v>-2.1227666725632408E-2</v>
      </c>
      <c r="I23" s="33">
        <v>-2.8105677346824058E-2</v>
      </c>
      <c r="J23" s="34">
        <v>-3.8130491188328812E-3</v>
      </c>
    </row>
    <row r="24" spans="1:10">
      <c r="A24" t="s">
        <v>402</v>
      </c>
      <c r="B24" s="33"/>
      <c r="C24" s="33"/>
      <c r="D24" s="33" t="s">
        <v>387</v>
      </c>
      <c r="E24" s="33">
        <v>2.5523226135783562E-3</v>
      </c>
      <c r="F24" s="33">
        <v>-4.7286647151542445E-3</v>
      </c>
      <c r="G24" s="33">
        <v>-4.3111527647610122E-2</v>
      </c>
      <c r="H24" s="33">
        <v>8.5600733720574747E-3</v>
      </c>
      <c r="I24" s="33" t="s">
        <v>387</v>
      </c>
      <c r="J24" s="34">
        <v>3.513654092901814E-3</v>
      </c>
    </row>
    <row r="25" spans="1:10">
      <c r="A25" t="s">
        <v>403</v>
      </c>
      <c r="B25" s="33"/>
      <c r="C25" s="33"/>
      <c r="D25" s="33" t="s">
        <v>387</v>
      </c>
      <c r="E25" s="33" t="s">
        <v>387</v>
      </c>
      <c r="F25" s="33">
        <v>-1.0888393961890621E-2</v>
      </c>
      <c r="G25" s="33" t="s">
        <v>387</v>
      </c>
      <c r="H25" s="33">
        <v>2.7548209366391185E-3</v>
      </c>
      <c r="I25" s="33" t="s">
        <v>387</v>
      </c>
      <c r="J25" s="34">
        <v>4.170529150367217E-3</v>
      </c>
    </row>
    <row r="26" spans="1:10">
      <c r="A26" t="s">
        <v>404</v>
      </c>
      <c r="B26" s="33"/>
      <c r="C26" s="33"/>
      <c r="D26" s="33">
        <v>1.4479638009049774E-2</v>
      </c>
      <c r="E26" s="33">
        <v>2.0909422936449963E-2</v>
      </c>
      <c r="F26" s="33">
        <v>1.6840882694541231E-3</v>
      </c>
      <c r="G26" s="33">
        <v>4.4315403422982881E-3</v>
      </c>
      <c r="H26" s="33">
        <v>-2.6026140793396012E-2</v>
      </c>
      <c r="I26" s="33">
        <v>-2.5982905982905983E-2</v>
      </c>
      <c r="J26" s="34">
        <v>4.6412687042082824E-3</v>
      </c>
    </row>
    <row r="27" spans="1:10">
      <c r="A27" t="s">
        <v>405</v>
      </c>
      <c r="B27" s="33"/>
      <c r="C27" s="33"/>
      <c r="D27" s="33" t="s">
        <v>387</v>
      </c>
      <c r="E27" s="33">
        <v>1.4575741801145237E-2</v>
      </c>
      <c r="F27" s="33">
        <v>-4.9273923296512347E-2</v>
      </c>
      <c r="G27" s="33">
        <v>5.7992026096411742E-3</v>
      </c>
      <c r="H27" s="33">
        <v>-4.8344210780759001E-3</v>
      </c>
      <c r="I27" s="33" t="s">
        <v>387</v>
      </c>
      <c r="J27" s="34">
        <v>7.5789051224810413E-3</v>
      </c>
    </row>
    <row r="28" spans="1:10">
      <c r="A28" t="s">
        <v>406</v>
      </c>
      <c r="B28" s="33"/>
      <c r="C28" s="33"/>
      <c r="D28" s="33" t="s">
        <v>387</v>
      </c>
      <c r="E28" s="33" t="s">
        <v>387</v>
      </c>
      <c r="F28" s="33">
        <v>1.0093457943925233E-2</v>
      </c>
      <c r="G28" s="33">
        <v>5.0470487596236097E-2</v>
      </c>
      <c r="H28" s="33">
        <v>-1.2736236647493838E-2</v>
      </c>
      <c r="I28" s="33" t="s">
        <v>387</v>
      </c>
      <c r="J28" s="34">
        <v>8.2836976463172198E-3</v>
      </c>
    </row>
    <row r="29" spans="1:10">
      <c r="A29" t="s">
        <v>407</v>
      </c>
      <c r="B29" s="33"/>
      <c r="C29" s="33"/>
      <c r="D29" s="33" t="s">
        <v>387</v>
      </c>
      <c r="E29" s="33">
        <v>-8.6180828545509517E-3</v>
      </c>
      <c r="F29" s="33">
        <v>5.7630499833758175E-3</v>
      </c>
      <c r="G29" s="33">
        <v>5.0874918988982498E-2</v>
      </c>
      <c r="H29" s="33">
        <v>1.7659462308908802E-2</v>
      </c>
      <c r="I29" s="33" t="s">
        <v>387</v>
      </c>
      <c r="J29" s="34">
        <v>1.6667299369172099E-2</v>
      </c>
    </row>
    <row r="30" spans="1:10">
      <c r="A30" t="s">
        <v>408</v>
      </c>
      <c r="B30" s="35"/>
      <c r="C30" s="35"/>
      <c r="D30" s="35" t="s">
        <v>387</v>
      </c>
      <c r="E30" s="35">
        <v>6.8669527896995708E-2</v>
      </c>
      <c r="F30" s="35" t="s">
        <v>387</v>
      </c>
      <c r="G30" s="35" t="s">
        <v>387</v>
      </c>
      <c r="H30" s="35" t="s">
        <v>387</v>
      </c>
      <c r="I30" s="35">
        <v>4.878048780487805E-2</v>
      </c>
      <c r="J30" s="34">
        <v>3.0926277561831507E-2</v>
      </c>
    </row>
    <row r="31" spans="1:10">
      <c r="A31" s="6" t="s">
        <v>316</v>
      </c>
      <c r="B31" s="34"/>
      <c r="C31" s="34"/>
      <c r="D31" s="34">
        <v>1.3054485740837484E-2</v>
      </c>
      <c r="E31" s="34">
        <v>1.025625442335595E-2</v>
      </c>
      <c r="F31" s="34">
        <v>-1.4737980998279904E-2</v>
      </c>
      <c r="G31" s="34">
        <v>-2.7808589360112373E-4</v>
      </c>
      <c r="H31" s="34">
        <v>-1.349287305111934E-2</v>
      </c>
      <c r="I31" s="34">
        <v>-2.4531414785660705E-2</v>
      </c>
      <c r="J31" s="34">
        <v>1.667338782464728E-4</v>
      </c>
    </row>
    <row r="33" spans="1:10">
      <c r="A33" s="6" t="s">
        <v>315</v>
      </c>
    </row>
    <row r="34" spans="1:10">
      <c r="A34" t="s">
        <v>379</v>
      </c>
      <c r="B34" t="s">
        <v>380</v>
      </c>
      <c r="C34" t="s">
        <v>381</v>
      </c>
      <c r="D34" t="s">
        <v>382</v>
      </c>
      <c r="E34" t="s">
        <v>383</v>
      </c>
      <c r="F34" t="s">
        <v>384</v>
      </c>
      <c r="G34" t="s">
        <v>385</v>
      </c>
      <c r="H34" t="s">
        <v>386</v>
      </c>
      <c r="I34" t="s">
        <v>276</v>
      </c>
      <c r="J34" t="s">
        <v>316</v>
      </c>
    </row>
    <row r="35" spans="1:10">
      <c r="A35" t="s">
        <v>296</v>
      </c>
      <c r="B35" s="35"/>
      <c r="C35" s="35"/>
      <c r="D35" s="35"/>
      <c r="E35" s="35"/>
      <c r="F35" s="35"/>
      <c r="G35" s="35"/>
      <c r="H35" s="35"/>
      <c r="I35" s="35"/>
      <c r="J35" s="50">
        <v>-3.0247471187817287E-2</v>
      </c>
    </row>
    <row r="36" spans="1:10">
      <c r="A36" t="s">
        <v>409</v>
      </c>
      <c r="B36" s="35"/>
      <c r="C36" s="35"/>
      <c r="D36" s="35"/>
      <c r="E36" s="35"/>
      <c r="F36" s="35"/>
      <c r="G36" s="35"/>
      <c r="H36" s="35"/>
      <c r="I36" s="35"/>
      <c r="J36" s="51">
        <v>-1.4615723389174494E-2</v>
      </c>
    </row>
    <row r="37" spans="1:10">
      <c r="A37" t="s">
        <v>297</v>
      </c>
      <c r="B37" s="35"/>
      <c r="C37" s="35"/>
      <c r="D37" s="35"/>
      <c r="E37" s="35"/>
      <c r="F37" s="35"/>
      <c r="G37" s="35"/>
      <c r="H37" s="35"/>
      <c r="I37" s="35"/>
      <c r="J37" s="50">
        <v>-8.7295749780582008E-3</v>
      </c>
    </row>
    <row r="38" spans="1:10">
      <c r="A38" t="s">
        <v>410</v>
      </c>
      <c r="B38" s="35"/>
      <c r="C38" s="35"/>
      <c r="D38" s="35"/>
      <c r="E38" s="35"/>
      <c r="F38" s="35"/>
      <c r="G38" s="35"/>
      <c r="H38" s="35"/>
      <c r="I38" s="35"/>
      <c r="J38" s="50">
        <v>-2.0624143428666772E-3</v>
      </c>
    </row>
    <row r="39" spans="1:10">
      <c r="A39" t="s">
        <v>294</v>
      </c>
      <c r="B39" s="35"/>
      <c r="C39" s="35"/>
      <c r="D39" s="35"/>
      <c r="E39" s="35"/>
      <c r="F39" s="35"/>
      <c r="G39" s="35"/>
      <c r="H39" s="35"/>
      <c r="I39" s="35"/>
      <c r="J39" s="50">
        <v>9.7044281085197619E-3</v>
      </c>
    </row>
    <row r="40" spans="1:10">
      <c r="A40" t="s">
        <v>411</v>
      </c>
      <c r="B40" s="35"/>
      <c r="C40" s="35"/>
      <c r="D40" s="35"/>
      <c r="E40" s="35"/>
      <c r="F40" s="35"/>
      <c r="G40" s="35"/>
      <c r="H40" s="35"/>
      <c r="I40" s="35"/>
      <c r="J40" s="50">
        <v>1.7492276299004742E-2</v>
      </c>
    </row>
    <row r="41" spans="1:10">
      <c r="A41" t="s">
        <v>412</v>
      </c>
      <c r="B41" s="35"/>
      <c r="C41" s="35"/>
      <c r="D41" s="35"/>
      <c r="E41" s="35"/>
      <c r="F41" s="35"/>
      <c r="G41" s="35"/>
      <c r="H41" s="35"/>
      <c r="I41" s="35"/>
      <c r="J41" s="50">
        <v>-0.11143264343120128</v>
      </c>
    </row>
    <row r="42" spans="1:10">
      <c r="A42" t="s">
        <v>413</v>
      </c>
      <c r="B42" s="35"/>
      <c r="C42" s="35"/>
      <c r="D42" s="35"/>
      <c r="E42" s="35"/>
      <c r="F42" s="35"/>
      <c r="G42" s="35"/>
      <c r="H42" s="35"/>
      <c r="I42" s="35"/>
      <c r="J42" s="50">
        <v>-6.2561237892192839E-2</v>
      </c>
    </row>
    <row r="43" spans="1:10">
      <c r="A43" t="s">
        <v>414</v>
      </c>
      <c r="B43" s="35"/>
      <c r="C43" s="35"/>
      <c r="D43" s="35"/>
      <c r="E43" s="35"/>
      <c r="F43" s="35"/>
      <c r="G43" s="35"/>
      <c r="H43" s="35"/>
      <c r="I43" s="35"/>
      <c r="J43" s="50">
        <v>-4.16160869262856E-2</v>
      </c>
    </row>
    <row r="44" spans="1:10">
      <c r="A44" t="s">
        <v>415</v>
      </c>
      <c r="B44" s="35"/>
      <c r="C44" s="35"/>
      <c r="D44" s="35"/>
      <c r="E44" s="35"/>
      <c r="F44" s="35"/>
      <c r="G44" s="35"/>
      <c r="H44" s="35"/>
      <c r="I44" s="35"/>
      <c r="J44" s="50">
        <v>-3.1483739879645534E-2</v>
      </c>
    </row>
    <row r="45" spans="1:10">
      <c r="A45" t="s">
        <v>416</v>
      </c>
      <c r="B45" s="35"/>
      <c r="C45" s="35"/>
      <c r="D45" s="35"/>
      <c r="E45" s="35"/>
      <c r="F45" s="35"/>
      <c r="G45" s="35"/>
      <c r="H45" s="35"/>
      <c r="I45" s="35"/>
      <c r="J45" s="50">
        <v>-2.9404530441081676E-2</v>
      </c>
    </row>
    <row r="46" spans="1:10">
      <c r="A46" t="s">
        <v>276</v>
      </c>
      <c r="B46" s="35"/>
      <c r="C46" s="35"/>
      <c r="D46" s="35"/>
      <c r="E46" s="35"/>
      <c r="F46" s="35"/>
      <c r="G46" s="35"/>
      <c r="H46" s="35"/>
      <c r="I46" s="35"/>
      <c r="J46" s="51" t="s">
        <v>387</v>
      </c>
    </row>
    <row r="47" spans="1:10">
      <c r="A47" t="s">
        <v>313</v>
      </c>
      <c r="B47" s="33"/>
      <c r="C47" s="33"/>
      <c r="D47" s="33"/>
      <c r="E47" s="33"/>
      <c r="F47" s="33"/>
      <c r="G47" s="33"/>
      <c r="H47" s="33"/>
      <c r="I47" s="33"/>
      <c r="J47" s="51" t="s">
        <v>387</v>
      </c>
    </row>
    <row r="48" spans="1:10">
      <c r="A48" t="s">
        <v>417</v>
      </c>
      <c r="B48" s="33"/>
      <c r="C48" s="33"/>
      <c r="D48" s="33"/>
      <c r="E48" s="33"/>
      <c r="F48" s="33"/>
      <c r="G48" s="33"/>
      <c r="H48" s="33"/>
      <c r="I48" s="33"/>
      <c r="J48" s="50">
        <v>-2.3647216631686317E-2</v>
      </c>
    </row>
    <row r="49" spans="1:10">
      <c r="A49" t="s">
        <v>418</v>
      </c>
      <c r="B49" s="33"/>
      <c r="C49" s="33"/>
      <c r="D49" s="33"/>
      <c r="E49" s="33"/>
      <c r="F49" s="33"/>
      <c r="G49" s="33"/>
      <c r="H49" s="33"/>
      <c r="I49" s="33"/>
      <c r="J49" s="50">
        <v>-2.2656143122354127E-2</v>
      </c>
    </row>
    <row r="50" spans="1:10">
      <c r="A50" t="s">
        <v>419</v>
      </c>
      <c r="B50" s="33"/>
      <c r="C50" s="33"/>
      <c r="D50" s="33"/>
      <c r="E50" s="33"/>
      <c r="F50" s="33"/>
      <c r="G50" s="33"/>
      <c r="H50" s="33"/>
      <c r="I50" s="33"/>
      <c r="J50" s="50">
        <v>-2.2442404878742672E-2</v>
      </c>
    </row>
    <row r="51" spans="1:10">
      <c r="A51" t="s">
        <v>420</v>
      </c>
      <c r="B51" s="33"/>
      <c r="C51" s="33"/>
      <c r="D51" s="33"/>
      <c r="E51" s="33"/>
      <c r="F51" s="33"/>
      <c r="G51" s="33"/>
      <c r="H51" s="33"/>
      <c r="I51" s="33"/>
      <c r="J51" s="51" t="s">
        <v>387</v>
      </c>
    </row>
    <row r="52" spans="1:10">
      <c r="A52" t="s">
        <v>421</v>
      </c>
      <c r="B52" s="33"/>
      <c r="C52" s="33"/>
      <c r="D52" s="33"/>
      <c r="E52" s="33"/>
      <c r="F52" s="33"/>
      <c r="G52" s="33"/>
      <c r="H52" s="33"/>
      <c r="I52" s="33"/>
      <c r="J52" s="51" t="s">
        <v>387</v>
      </c>
    </row>
    <row r="53" spans="1:10">
      <c r="A53" t="s">
        <v>422</v>
      </c>
      <c r="B53" s="33"/>
      <c r="C53" s="33"/>
      <c r="D53" s="33"/>
      <c r="E53" s="33"/>
      <c r="F53" s="33"/>
      <c r="G53" s="33"/>
      <c r="H53" s="33"/>
      <c r="I53" s="33"/>
      <c r="J53" s="50">
        <v>3.9015517778621771E-4</v>
      </c>
    </row>
    <row r="54" spans="1:10">
      <c r="A54" t="s">
        <v>423</v>
      </c>
      <c r="B54" s="33"/>
      <c r="C54" s="33"/>
      <c r="D54" s="33"/>
      <c r="E54" s="33"/>
      <c r="F54" s="33"/>
      <c r="G54" s="33"/>
      <c r="H54" s="33"/>
      <c r="I54" s="33"/>
      <c r="J54" s="50">
        <v>8.4427207985723635E-4</v>
      </c>
    </row>
    <row r="55" spans="1:10">
      <c r="A55" t="s">
        <v>424</v>
      </c>
      <c r="B55" s="33"/>
      <c r="C55" s="33"/>
      <c r="D55" s="33"/>
      <c r="E55" s="33"/>
      <c r="F55" s="33"/>
      <c r="G55" s="33"/>
      <c r="H55" s="33"/>
      <c r="I55" s="33"/>
      <c r="J55" s="50">
        <v>4.846583358377194E-3</v>
      </c>
    </row>
    <row r="56" spans="1:10">
      <c r="A56" t="s">
        <v>425</v>
      </c>
      <c r="B56" s="33"/>
      <c r="C56" s="33"/>
      <c r="D56" s="33"/>
      <c r="E56" s="33"/>
      <c r="F56" s="33"/>
      <c r="G56" s="33"/>
      <c r="H56" s="33"/>
      <c r="I56" s="33"/>
      <c r="J56" s="50">
        <v>3.221080747754592E-2</v>
      </c>
    </row>
    <row r="57" spans="1:10">
      <c r="A57" s="6" t="s">
        <v>316</v>
      </c>
      <c r="B57" s="7"/>
      <c r="C57" s="7"/>
      <c r="D57" s="7">
        <v>1.4136904761904762E-2</v>
      </c>
      <c r="E57" s="7">
        <v>1.7355664697075147E-2</v>
      </c>
      <c r="F57" s="7">
        <v>-3.8303103876303417E-2</v>
      </c>
      <c r="G57" s="7">
        <v>6.2714823013615357E-3</v>
      </c>
      <c r="H57" s="7">
        <v>3.2884505275220305E-3</v>
      </c>
      <c r="I57" s="7">
        <v>2.2620857336193505E-2</v>
      </c>
      <c r="J57" s="52">
        <v>1.0066854242981651E-2</v>
      </c>
    </row>
    <row r="59" spans="1:10">
      <c r="A59" s="6" t="s">
        <v>375</v>
      </c>
    </row>
    <row r="60" spans="1:10">
      <c r="A60" t="s">
        <v>379</v>
      </c>
      <c r="B60" t="s">
        <v>380</v>
      </c>
      <c r="C60" t="s">
        <v>381</v>
      </c>
      <c r="D60" t="s">
        <v>382</v>
      </c>
      <c r="E60" t="s">
        <v>383</v>
      </c>
      <c r="F60" t="s">
        <v>384</v>
      </c>
      <c r="G60" t="s">
        <v>385</v>
      </c>
      <c r="H60" t="s">
        <v>386</v>
      </c>
      <c r="I60" t="s">
        <v>276</v>
      </c>
      <c r="J60" t="s">
        <v>316</v>
      </c>
    </row>
    <row r="61" spans="1:10">
      <c r="A61" t="s">
        <v>426</v>
      </c>
      <c r="B61" s="35"/>
      <c r="C61" s="35"/>
      <c r="D61" s="35"/>
      <c r="E61" s="35"/>
      <c r="F61" s="35"/>
      <c r="G61" s="35"/>
      <c r="H61" s="35"/>
      <c r="I61" s="35"/>
      <c r="J61" s="50">
        <v>1.0877595652993993E-2</v>
      </c>
    </row>
    <row r="62" spans="1:10">
      <c r="A62" t="s">
        <v>427</v>
      </c>
      <c r="B62" s="35"/>
      <c r="C62" s="35"/>
      <c r="D62" s="35"/>
      <c r="E62" s="35"/>
      <c r="F62" s="35"/>
      <c r="G62" s="35"/>
      <c r="H62" s="35"/>
      <c r="I62" s="35"/>
      <c r="J62" s="50">
        <v>1.2842030263501183E-2</v>
      </c>
    </row>
    <row r="63" spans="1:10">
      <c r="A63" t="s">
        <v>428</v>
      </c>
      <c r="B63" s="35"/>
      <c r="C63" s="35"/>
      <c r="D63" s="35"/>
      <c r="E63" s="35"/>
      <c r="F63" s="35"/>
      <c r="G63" s="35"/>
      <c r="H63" s="35"/>
      <c r="I63" s="35"/>
      <c r="J63" s="50">
        <v>2.0633618313494202E-2</v>
      </c>
    </row>
    <row r="64" spans="1:10">
      <c r="A64" t="s">
        <v>429</v>
      </c>
      <c r="B64" s="35"/>
      <c r="C64" s="35"/>
      <c r="D64" s="35"/>
      <c r="E64" s="35"/>
      <c r="F64" s="35"/>
      <c r="G64" s="35"/>
      <c r="H64" s="35"/>
      <c r="I64" s="35"/>
      <c r="J64" s="50">
        <v>2.725443817343479E-2</v>
      </c>
    </row>
    <row r="65" spans="1:10">
      <c r="A65" t="s">
        <v>430</v>
      </c>
      <c r="B65" s="35"/>
      <c r="C65" s="35"/>
      <c r="D65" s="35"/>
      <c r="E65" s="35"/>
      <c r="F65" s="35"/>
      <c r="G65" s="35"/>
      <c r="H65" s="35"/>
      <c r="I65" s="35"/>
      <c r="J65" s="50">
        <v>3.6351375613599753E-2</v>
      </c>
    </row>
    <row r="66" spans="1:10">
      <c r="A66" t="s">
        <v>431</v>
      </c>
      <c r="B66" s="35"/>
      <c r="C66" s="35"/>
      <c r="D66" s="35"/>
      <c r="E66" s="35"/>
      <c r="F66" s="35"/>
      <c r="G66" s="35"/>
      <c r="H66" s="35"/>
      <c r="I66" s="35"/>
      <c r="J66" s="50">
        <v>4.38584160891465E-2</v>
      </c>
    </row>
    <row r="67" spans="1:10">
      <c r="A67" s="6" t="s">
        <v>316</v>
      </c>
      <c r="B67" s="7"/>
      <c r="C67" s="7"/>
      <c r="D67" s="7"/>
      <c r="E67" s="7">
        <v>5.4206442150384782E-2</v>
      </c>
      <c r="F67" s="7">
        <v>-3.9552137132314598E-2</v>
      </c>
      <c r="G67" s="7">
        <v>-1.0954352292641812E-2</v>
      </c>
      <c r="H67" s="7">
        <v>1.4449151039937927E-2</v>
      </c>
      <c r="I67" s="7">
        <v>1.9815399148664627E-2</v>
      </c>
      <c r="J67" s="52">
        <v>2.5923524895192226E-2</v>
      </c>
    </row>
    <row r="69" spans="1:10">
      <c r="A69" s="6" t="s">
        <v>432</v>
      </c>
    </row>
    <row r="70" spans="1:10">
      <c r="A70" t="s">
        <v>379</v>
      </c>
      <c r="B70" t="s">
        <v>380</v>
      </c>
      <c r="C70" t="s">
        <v>381</v>
      </c>
      <c r="D70" t="s">
        <v>382</v>
      </c>
      <c r="E70" t="s">
        <v>383</v>
      </c>
      <c r="F70" t="s">
        <v>384</v>
      </c>
      <c r="G70" t="s">
        <v>385</v>
      </c>
      <c r="H70" t="s">
        <v>386</v>
      </c>
      <c r="I70" t="s">
        <v>276</v>
      </c>
      <c r="J70" t="s">
        <v>316</v>
      </c>
    </row>
    <row r="71" spans="1:10">
      <c r="A71" t="s">
        <v>433</v>
      </c>
      <c r="B71" s="35"/>
      <c r="C71" s="35"/>
      <c r="D71" s="35"/>
      <c r="E71" s="35"/>
      <c r="F71" s="35"/>
      <c r="G71" s="35"/>
      <c r="H71" s="35"/>
      <c r="I71" s="35"/>
      <c r="J71" s="50">
        <v>-2.7425685122955429E-2</v>
      </c>
    </row>
    <row r="72" spans="1:10">
      <c r="A72" t="s">
        <v>434</v>
      </c>
      <c r="B72" s="35"/>
      <c r="C72" s="35"/>
      <c r="D72" s="35"/>
      <c r="E72" s="35"/>
      <c r="F72" s="35"/>
      <c r="G72" s="35"/>
      <c r="H72" s="35"/>
      <c r="I72" s="35"/>
      <c r="J72" s="50">
        <v>-1.1796927646509556E-2</v>
      </c>
    </row>
    <row r="73" spans="1:10">
      <c r="A73" t="s">
        <v>435</v>
      </c>
      <c r="B73" s="35"/>
      <c r="C73" s="35"/>
      <c r="D73" s="35"/>
      <c r="E73" s="35"/>
      <c r="F73" s="35"/>
      <c r="G73" s="35"/>
      <c r="H73" s="35"/>
      <c r="I73" s="35"/>
      <c r="J73" s="50">
        <v>-7.9496884561581511E-3</v>
      </c>
    </row>
    <row r="74" spans="1:10">
      <c r="A74" t="s">
        <v>436</v>
      </c>
      <c r="B74" s="35"/>
      <c r="C74" s="35"/>
      <c r="D74" s="35"/>
      <c r="E74" s="35"/>
      <c r="F74" s="35"/>
      <c r="G74" s="35"/>
      <c r="H74" s="35"/>
      <c r="I74" s="35"/>
      <c r="J74" s="50" t="s">
        <v>387</v>
      </c>
    </row>
    <row r="75" spans="1:10">
      <c r="A75" t="s">
        <v>437</v>
      </c>
      <c r="B75" s="35"/>
      <c r="C75" s="35"/>
      <c r="D75" s="35"/>
      <c r="E75" s="35"/>
      <c r="F75" s="35"/>
      <c r="G75" s="35"/>
      <c r="H75" s="35"/>
      <c r="I75" s="35"/>
      <c r="J75" s="50">
        <v>1.8527240511696033E-3</v>
      </c>
    </row>
    <row r="76" spans="1:10">
      <c r="A76" t="s">
        <v>438</v>
      </c>
      <c r="B76" s="35"/>
      <c r="C76" s="35"/>
      <c r="D76" s="35"/>
      <c r="E76" s="35"/>
      <c r="F76" s="35"/>
      <c r="G76" s="35"/>
      <c r="H76" s="35"/>
      <c r="I76" s="35"/>
      <c r="J76" s="50">
        <v>1.0641669430442788E-2</v>
      </c>
    </row>
    <row r="77" spans="1:10">
      <c r="A77" t="s">
        <v>439</v>
      </c>
      <c r="B77" s="7"/>
      <c r="C77" s="7"/>
      <c r="D77" s="7"/>
      <c r="E77" s="7"/>
      <c r="F77" s="7"/>
      <c r="G77" s="7"/>
      <c r="H77" s="7"/>
      <c r="I77" s="7"/>
      <c r="J77" s="52">
        <v>1.7366533424262452E-2</v>
      </c>
    </row>
    <row r="78" spans="1:10">
      <c r="A78" s="6" t="s">
        <v>316</v>
      </c>
      <c r="B78" s="10"/>
      <c r="C78" s="10"/>
      <c r="D78" s="10"/>
      <c r="E78" s="10">
        <v>-3.9834798888048117E-3</v>
      </c>
      <c r="F78" s="10">
        <v>-4.3093435797455538E-3</v>
      </c>
      <c r="G78" s="10">
        <v>-3.4520671425090535E-2</v>
      </c>
      <c r="H78" s="10">
        <v>1.0524632558624179E-2</v>
      </c>
      <c r="I78" s="10"/>
      <c r="J78" s="50">
        <v>-8.9254207398472996E-3</v>
      </c>
    </row>
  </sheetData>
  <pageMargins left="0.7" right="0.7" top="0.75" bottom="0.75" header="0.3" footer="0.3"/>
  <tableParts count="5">
    <tablePart r:id="rId1"/>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CE08-EEF7-4DD6-A744-527ADE4249F4}">
  <sheetPr>
    <tabColor theme="0"/>
  </sheetPr>
  <dimension ref="A1:K7"/>
  <sheetViews>
    <sheetView workbookViewId="0">
      <pane xSplit="1" ySplit="2" topLeftCell="B3" activePane="bottomRight" state="frozen"/>
      <selection pane="bottomRight"/>
      <selection pane="bottomLeft" activeCell="A3" sqref="A3"/>
      <selection pane="topRight" activeCell="B1" sqref="B1"/>
    </sheetView>
  </sheetViews>
  <sheetFormatPr defaultRowHeight="14.45"/>
  <cols>
    <col min="1" max="1" width="36.28515625" customWidth="1"/>
    <col min="2" max="11" width="15.85546875" customWidth="1"/>
  </cols>
  <sheetData>
    <row r="1" spans="1:11">
      <c r="A1" s="6" t="s">
        <v>14</v>
      </c>
    </row>
    <row r="2" spans="1:11" ht="43.5">
      <c r="A2" t="s">
        <v>440</v>
      </c>
      <c r="B2" s="1" t="s">
        <v>441</v>
      </c>
      <c r="C2" s="1" t="s">
        <v>442</v>
      </c>
      <c r="D2" s="1" t="s">
        <v>443</v>
      </c>
      <c r="E2" s="1" t="s">
        <v>444</v>
      </c>
      <c r="F2" s="1" t="s">
        <v>445</v>
      </c>
      <c r="G2" s="1" t="s">
        <v>446</v>
      </c>
      <c r="H2" s="1" t="s">
        <v>447</v>
      </c>
      <c r="I2" s="1" t="s">
        <v>448</v>
      </c>
      <c r="J2" s="1" t="s">
        <v>449</v>
      </c>
      <c r="K2" s="1" t="s">
        <v>450</v>
      </c>
    </row>
    <row r="3" spans="1:11">
      <c r="A3" t="s">
        <v>397</v>
      </c>
      <c r="B3" s="53">
        <v>883842.44243422023</v>
      </c>
      <c r="C3" s="53">
        <v>875584.24508361123</v>
      </c>
      <c r="D3" s="53">
        <v>896830.48677189916</v>
      </c>
      <c r="E3" s="53">
        <v>833573.27381293115</v>
      </c>
      <c r="F3" s="53">
        <v>857579.48773583153</v>
      </c>
      <c r="G3" s="53">
        <v>883262.42081739963</v>
      </c>
      <c r="H3" s="53">
        <v>918850.42423573707</v>
      </c>
      <c r="I3" s="53">
        <v>933799.38252716966</v>
      </c>
      <c r="J3" s="53">
        <v>919030.60072545172</v>
      </c>
      <c r="K3" s="53">
        <v>35188.158291231492</v>
      </c>
    </row>
    <row r="4" spans="1:11">
      <c r="A4" t="s">
        <v>451</v>
      </c>
      <c r="B4" s="53">
        <v>1333440.1561138367</v>
      </c>
      <c r="C4" s="53">
        <v>1365346.4597927909</v>
      </c>
      <c r="D4" s="53">
        <v>1383646.0545599589</v>
      </c>
      <c r="E4" s="53">
        <v>1322188.2013483306</v>
      </c>
      <c r="F4" s="53">
        <v>1343648.4203536643</v>
      </c>
      <c r="G4" s="53">
        <v>1373585.0318376531</v>
      </c>
      <c r="H4" s="53">
        <v>1425601.9066156456</v>
      </c>
      <c r="I4" s="53">
        <v>1463659.0478391128</v>
      </c>
      <c r="J4" s="53">
        <v>1491965.1953068329</v>
      </c>
      <c r="K4" s="53">
        <v>158525.03919299622</v>
      </c>
    </row>
    <row r="5" spans="1:11">
      <c r="A5" t="s">
        <v>375</v>
      </c>
      <c r="B5" s="53">
        <v>2248523.7051084638</v>
      </c>
      <c r="C5" s="53">
        <v>2324866.0134065514</v>
      </c>
      <c r="D5" s="53">
        <v>2378892.7125857058</v>
      </c>
      <c r="E5" s="53">
        <v>2107173.7815582696</v>
      </c>
      <c r="F5" s="53">
        <v>2164914.4181102053</v>
      </c>
      <c r="G5" s="53">
        <v>2215431.5858021993</v>
      </c>
      <c r="H5" s="53">
        <v>2290179.4965069676</v>
      </c>
      <c r="I5" s="53">
        <v>2381744.1999036297</v>
      </c>
      <c r="J5" s="53">
        <v>2360303.2004938009</v>
      </c>
      <c r="K5" s="53">
        <v>111779.49538533716</v>
      </c>
    </row>
    <row r="6" spans="1:11">
      <c r="A6" t="s">
        <v>368</v>
      </c>
      <c r="B6" s="53">
        <v>1075198.4847366021</v>
      </c>
      <c r="C6" s="53">
        <v>1127553.031225411</v>
      </c>
      <c r="D6" s="53">
        <v>1148893.0290667112</v>
      </c>
      <c r="E6" s="53">
        <v>937692.50331658893</v>
      </c>
      <c r="F6" s="53">
        <v>908422.36293101287</v>
      </c>
      <c r="G6" s="53">
        <v>1031799.2397793414</v>
      </c>
      <c r="H6" s="53">
        <v>1050874.1209068727</v>
      </c>
      <c r="I6" s="53">
        <v>1054368.5744282517</v>
      </c>
      <c r="J6" s="53">
        <v>1025929.4214385181</v>
      </c>
      <c r="K6" s="53">
        <v>-49269.063298083958</v>
      </c>
    </row>
    <row r="7" spans="1:11">
      <c r="A7" t="s">
        <v>452</v>
      </c>
      <c r="B7" s="53">
        <v>2462743</v>
      </c>
      <c r="C7" s="53">
        <v>2536381.8802</v>
      </c>
      <c r="D7" s="53">
        <v>2556491.8047518581</v>
      </c>
      <c r="E7" s="53">
        <v>2325285.823811233</v>
      </c>
      <c r="F7" s="53">
        <v>2553367.9797837855</v>
      </c>
      <c r="G7" s="53">
        <v>2618240.683080907</v>
      </c>
      <c r="H7" s="53">
        <v>2677856.6544597489</v>
      </c>
      <c r="I7" s="53">
        <v>2633128.0600793697</v>
      </c>
      <c r="J7" s="53">
        <v>2582819.9815098876</v>
      </c>
      <c r="K7" s="53">
        <v>120076.98150988761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73AC-58CA-416C-A707-D012175142FA}">
  <sheetPr>
    <tabColor theme="0"/>
  </sheetPr>
  <dimension ref="A1:K98"/>
  <sheetViews>
    <sheetView workbookViewId="0">
      <pane xSplit="1" ySplit="3" topLeftCell="B90" activePane="bottomRight" state="frozen"/>
      <selection pane="bottomRight" activeCell="A102" sqref="A102"/>
      <selection pane="bottomLeft" activeCell="A4" sqref="A4"/>
      <selection pane="topRight" activeCell="B1" sqref="B1"/>
    </sheetView>
  </sheetViews>
  <sheetFormatPr defaultRowHeight="14.45"/>
  <cols>
    <col min="1" max="1" width="38.5703125" customWidth="1"/>
    <col min="2" max="11" width="17.7109375" customWidth="1"/>
  </cols>
  <sheetData>
    <row r="1" spans="1:11">
      <c r="A1" s="6" t="s">
        <v>16</v>
      </c>
    </row>
    <row r="3" spans="1:11" s="1" customFormat="1" ht="29.1">
      <c r="A3" s="1" t="s">
        <v>254</v>
      </c>
      <c r="B3" s="1" t="s">
        <v>380</v>
      </c>
      <c r="C3" s="1" t="s">
        <v>381</v>
      </c>
      <c r="D3" s="1" t="s">
        <v>382</v>
      </c>
      <c r="E3" s="1" t="s">
        <v>383</v>
      </c>
      <c r="F3" s="1" t="s">
        <v>384</v>
      </c>
      <c r="G3" s="1" t="s">
        <v>385</v>
      </c>
      <c r="H3" s="1" t="s">
        <v>453</v>
      </c>
      <c r="I3" s="1" t="s">
        <v>386</v>
      </c>
      <c r="J3" s="1" t="s">
        <v>276</v>
      </c>
      <c r="K3" s="1" t="s">
        <v>454</v>
      </c>
    </row>
    <row r="4" spans="1:11">
      <c r="A4" t="s">
        <v>262</v>
      </c>
      <c r="B4" s="33">
        <v>0</v>
      </c>
      <c r="C4" s="33">
        <v>0.69967409879528686</v>
      </c>
      <c r="D4" s="33">
        <v>0</v>
      </c>
      <c r="E4" s="33">
        <v>0</v>
      </c>
      <c r="F4" s="33">
        <v>0.16709300060050861</v>
      </c>
      <c r="G4" s="33">
        <v>1.4879304643842708E-2</v>
      </c>
      <c r="H4" s="33">
        <v>0</v>
      </c>
      <c r="I4" s="33">
        <v>0.11812913277923336</v>
      </c>
      <c r="J4" s="33">
        <v>2.2446318112860172E-4</v>
      </c>
      <c r="K4" s="33">
        <v>0</v>
      </c>
    </row>
    <row r="5" spans="1:11">
      <c r="A5" t="s">
        <v>263</v>
      </c>
      <c r="B5" s="33">
        <v>0</v>
      </c>
      <c r="C5" s="33">
        <v>0.44399707463934102</v>
      </c>
      <c r="D5" s="33">
        <v>0</v>
      </c>
      <c r="E5" s="33">
        <v>5.2854110654196679E-2</v>
      </c>
      <c r="F5" s="33">
        <v>0.23249553340698179</v>
      </c>
      <c r="G5" s="33">
        <v>0.13659299230334773</v>
      </c>
      <c r="H5" s="33">
        <v>0</v>
      </c>
      <c r="I5" s="33">
        <v>0.13307086864945619</v>
      </c>
      <c r="J5" s="33">
        <v>9.8942034667671768E-4</v>
      </c>
      <c r="K5" s="33">
        <v>0</v>
      </c>
    </row>
    <row r="6" spans="1:11">
      <c r="A6" t="s">
        <v>264</v>
      </c>
      <c r="B6" s="33">
        <v>0</v>
      </c>
      <c r="C6" s="33">
        <v>0.38662447894574586</v>
      </c>
      <c r="D6" s="33">
        <v>0</v>
      </c>
      <c r="E6" s="33">
        <v>0</v>
      </c>
      <c r="F6" s="33">
        <v>0.47177977826888912</v>
      </c>
      <c r="G6" s="33">
        <v>2.0165835091990745E-2</v>
      </c>
      <c r="H6" s="33">
        <v>0</v>
      </c>
      <c r="I6" s="33">
        <v>0.11425886477548633</v>
      </c>
      <c r="J6" s="33">
        <v>7.1710429178878403E-3</v>
      </c>
      <c r="K6" s="33">
        <v>0</v>
      </c>
    </row>
    <row r="7" spans="1:11">
      <c r="A7" t="s">
        <v>265</v>
      </c>
      <c r="B7" s="33">
        <v>0</v>
      </c>
      <c r="C7" s="33">
        <v>0.57339637302308921</v>
      </c>
      <c r="D7" s="33">
        <v>0</v>
      </c>
      <c r="E7" s="33">
        <v>0</v>
      </c>
      <c r="F7" s="33">
        <v>0.18143346338691094</v>
      </c>
      <c r="G7" s="33">
        <v>0.13476241213090698</v>
      </c>
      <c r="H7" s="33">
        <v>0</v>
      </c>
      <c r="I7" s="33">
        <v>0.10991650760297068</v>
      </c>
      <c r="J7" s="33">
        <v>4.9124385612227489E-4</v>
      </c>
      <c r="K7" s="33">
        <v>0</v>
      </c>
    </row>
    <row r="8" spans="1:11">
      <c r="A8" t="s">
        <v>266</v>
      </c>
      <c r="B8" s="33">
        <v>0</v>
      </c>
      <c r="C8" s="33">
        <v>0.13672881901245726</v>
      </c>
      <c r="D8" s="33">
        <v>0</v>
      </c>
      <c r="E8" s="33">
        <v>0</v>
      </c>
      <c r="F8" s="33">
        <v>0.24841543102391803</v>
      </c>
      <c r="G8" s="33">
        <v>7.5532230762129504E-3</v>
      </c>
      <c r="H8" s="33">
        <v>0</v>
      </c>
      <c r="I8" s="33">
        <v>0.60620814696864</v>
      </c>
      <c r="J8" s="33">
        <v>1.0943799187717004E-3</v>
      </c>
      <c r="K8" s="33">
        <v>0</v>
      </c>
    </row>
    <row r="9" spans="1:11">
      <c r="A9" t="s">
        <v>267</v>
      </c>
      <c r="B9" s="33">
        <v>0</v>
      </c>
      <c r="C9" s="33">
        <v>0</v>
      </c>
      <c r="D9" s="33">
        <v>0</v>
      </c>
      <c r="E9" s="33">
        <v>0</v>
      </c>
      <c r="F9" s="33">
        <v>0.17673798148497147</v>
      </c>
      <c r="G9" s="33">
        <v>0.45712182212530506</v>
      </c>
      <c r="H9" s="33">
        <v>0</v>
      </c>
      <c r="I9" s="33">
        <v>0.36090394484043697</v>
      </c>
      <c r="J9" s="33">
        <v>5.2362515492865554E-3</v>
      </c>
      <c r="K9" s="33">
        <v>0</v>
      </c>
    </row>
    <row r="10" spans="1:11">
      <c r="A10" t="s">
        <v>268</v>
      </c>
      <c r="B10" s="33">
        <v>0.45885655560622673</v>
      </c>
      <c r="C10" s="33">
        <v>0</v>
      </c>
      <c r="D10" s="33">
        <v>0</v>
      </c>
      <c r="E10" s="33">
        <v>0</v>
      </c>
      <c r="F10" s="33">
        <v>0.26027301133168845</v>
      </c>
      <c r="G10" s="33">
        <v>0.20537384529138075</v>
      </c>
      <c r="H10" s="33">
        <v>0</v>
      </c>
      <c r="I10" s="33">
        <v>7.3058883469109118E-2</v>
      </c>
      <c r="J10" s="33">
        <v>2.4377043015947658E-3</v>
      </c>
      <c r="K10" s="33">
        <v>0</v>
      </c>
    </row>
    <row r="11" spans="1:11">
      <c r="A11" t="s">
        <v>269</v>
      </c>
      <c r="B11" s="33">
        <v>0</v>
      </c>
      <c r="C11" s="33">
        <v>0</v>
      </c>
      <c r="D11" s="33">
        <v>0</v>
      </c>
      <c r="E11" s="33">
        <v>0</v>
      </c>
      <c r="F11" s="33">
        <v>0.14087785564661298</v>
      </c>
      <c r="G11" s="33">
        <v>0.31070308884986003</v>
      </c>
      <c r="H11" s="33">
        <v>0</v>
      </c>
      <c r="I11" s="33">
        <v>0.54572812941845328</v>
      </c>
      <c r="J11" s="33">
        <v>2.6909260850737182E-3</v>
      </c>
      <c r="K11" s="33">
        <v>0</v>
      </c>
    </row>
    <row r="12" spans="1:11">
      <c r="A12" t="s">
        <v>270</v>
      </c>
      <c r="B12" s="33">
        <v>0.49162621475448048</v>
      </c>
      <c r="C12" s="33">
        <v>0</v>
      </c>
      <c r="D12" s="33">
        <v>0</v>
      </c>
      <c r="E12" s="33">
        <v>0</v>
      </c>
      <c r="F12" s="33">
        <v>0.15203043898785001</v>
      </c>
      <c r="G12" s="33">
        <v>3.0332513494226377E-2</v>
      </c>
      <c r="H12" s="33">
        <v>0</v>
      </c>
      <c r="I12" s="33">
        <v>0.32460664255492366</v>
      </c>
      <c r="J12" s="33">
        <v>1.4041902085196178E-3</v>
      </c>
      <c r="K12" s="33">
        <v>0</v>
      </c>
    </row>
    <row r="13" spans="1:11">
      <c r="A13" t="s">
        <v>271</v>
      </c>
      <c r="B13" s="33">
        <v>0</v>
      </c>
      <c r="C13" s="33">
        <v>0</v>
      </c>
      <c r="D13" s="33">
        <v>0</v>
      </c>
      <c r="E13" s="33">
        <v>0</v>
      </c>
      <c r="F13" s="33">
        <v>0.11741370487665054</v>
      </c>
      <c r="G13" s="33">
        <v>2.4360565473911539E-2</v>
      </c>
      <c r="H13" s="33">
        <v>0</v>
      </c>
      <c r="I13" s="33">
        <v>0.85822572964943789</v>
      </c>
      <c r="J13" s="33">
        <v>0</v>
      </c>
      <c r="K13" s="33">
        <v>0</v>
      </c>
    </row>
    <row r="14" spans="1:11">
      <c r="A14" t="s">
        <v>272</v>
      </c>
      <c r="B14" s="33">
        <v>0.32537751181223362</v>
      </c>
      <c r="C14" s="33">
        <v>0</v>
      </c>
      <c r="D14" s="33">
        <v>0</v>
      </c>
      <c r="E14" s="33">
        <v>0</v>
      </c>
      <c r="F14" s="33">
        <v>5.845125559190973E-2</v>
      </c>
      <c r="G14" s="33">
        <v>4.8583432434410635E-2</v>
      </c>
      <c r="H14" s="33">
        <v>0</v>
      </c>
      <c r="I14" s="33">
        <v>0.56758780016144605</v>
      </c>
      <c r="J14" s="33">
        <v>0</v>
      </c>
      <c r="K14" s="33">
        <v>0</v>
      </c>
    </row>
    <row r="15" spans="1:11">
      <c r="A15" t="s">
        <v>273</v>
      </c>
      <c r="B15" s="33">
        <v>0</v>
      </c>
      <c r="C15" s="33">
        <v>0</v>
      </c>
      <c r="D15" s="33">
        <v>0</v>
      </c>
      <c r="E15" s="33">
        <v>0</v>
      </c>
      <c r="F15" s="33">
        <v>3.2261931894112438E-2</v>
      </c>
      <c r="G15" s="33">
        <v>2.1751224935186796E-2</v>
      </c>
      <c r="H15" s="33">
        <v>0</v>
      </c>
      <c r="I15" s="33">
        <v>0.9459868431707007</v>
      </c>
      <c r="J15" s="33">
        <v>0</v>
      </c>
      <c r="K15" s="33">
        <v>0</v>
      </c>
    </row>
    <row r="16" spans="1:11">
      <c r="A16" t="s">
        <v>274</v>
      </c>
      <c r="B16" s="33">
        <v>0</v>
      </c>
      <c r="C16" s="33">
        <v>0</v>
      </c>
      <c r="D16" s="33">
        <v>0</v>
      </c>
      <c r="E16" s="33">
        <v>0</v>
      </c>
      <c r="F16" s="33">
        <v>2.8300398737942545E-2</v>
      </c>
      <c r="G16" s="33">
        <v>0.21250109867174305</v>
      </c>
      <c r="H16" s="33">
        <v>0</v>
      </c>
      <c r="I16" s="33">
        <v>0.75591514648220937</v>
      </c>
      <c r="J16" s="33">
        <v>3.2833561081050135E-3</v>
      </c>
      <c r="K16" s="33">
        <v>0</v>
      </c>
    </row>
    <row r="17" spans="1:11">
      <c r="A17" t="s">
        <v>275</v>
      </c>
      <c r="B17" s="33">
        <v>0</v>
      </c>
      <c r="C17" s="33">
        <v>4.5944763119313087E-2</v>
      </c>
      <c r="D17" s="33">
        <v>0</v>
      </c>
      <c r="E17" s="33">
        <v>0</v>
      </c>
      <c r="F17" s="33">
        <v>0.26484023545442292</v>
      </c>
      <c r="G17" s="33">
        <v>9.3728423298626615E-2</v>
      </c>
      <c r="H17" s="33">
        <v>0</v>
      </c>
      <c r="I17" s="33">
        <v>0.5954865781276375</v>
      </c>
      <c r="J17" s="33">
        <v>0</v>
      </c>
      <c r="K17" s="33">
        <v>0</v>
      </c>
    </row>
    <row r="18" spans="1:11">
      <c r="A18" t="s">
        <v>276</v>
      </c>
      <c r="B18" s="33">
        <v>0</v>
      </c>
      <c r="C18" s="33">
        <v>0</v>
      </c>
      <c r="D18" s="33">
        <v>0</v>
      </c>
      <c r="E18" s="33">
        <v>0</v>
      </c>
      <c r="F18" s="33">
        <v>0.28098134060120922</v>
      </c>
      <c r="G18" s="33">
        <v>0.49619516549809584</v>
      </c>
      <c r="H18" s="33">
        <v>0</v>
      </c>
      <c r="I18" s="33">
        <v>0.22035313045576374</v>
      </c>
      <c r="J18" s="33">
        <v>2.4703634449311342E-3</v>
      </c>
      <c r="K18" s="33">
        <v>0</v>
      </c>
    </row>
    <row r="19" spans="1:11">
      <c r="A19" s="6" t="s">
        <v>277</v>
      </c>
      <c r="B19" s="34">
        <v>3.4160189010957964E-2</v>
      </c>
      <c r="C19" s="34">
        <v>0.39468005723045441</v>
      </c>
      <c r="D19" s="34">
        <v>0</v>
      </c>
      <c r="E19" s="34">
        <v>2.2945575615651123E-2</v>
      </c>
      <c r="F19" s="34">
        <v>0.23274720576343841</v>
      </c>
      <c r="G19" s="34">
        <v>0.14029979602184181</v>
      </c>
      <c r="H19" s="34">
        <v>0</v>
      </c>
      <c r="I19" s="34">
        <v>0.17358010743906371</v>
      </c>
      <c r="J19" s="34">
        <v>1.5870689185925092E-3</v>
      </c>
      <c r="K19" s="34">
        <v>0</v>
      </c>
    </row>
    <row r="21" spans="1:11" ht="29.1">
      <c r="A21" s="1" t="s">
        <v>278</v>
      </c>
      <c r="B21" s="1" t="s">
        <v>380</v>
      </c>
      <c r="C21" s="1" t="s">
        <v>381</v>
      </c>
      <c r="D21" s="1" t="s">
        <v>382</v>
      </c>
      <c r="E21" s="1" t="s">
        <v>383</v>
      </c>
      <c r="F21" s="1" t="s">
        <v>384</v>
      </c>
      <c r="G21" s="1" t="s">
        <v>385</v>
      </c>
      <c r="H21" s="1" t="s">
        <v>453</v>
      </c>
      <c r="I21" s="1" t="s">
        <v>386</v>
      </c>
      <c r="J21" s="1" t="s">
        <v>276</v>
      </c>
      <c r="K21" s="1" t="s">
        <v>454</v>
      </c>
    </row>
    <row r="22" spans="1:11">
      <c r="A22" t="s">
        <v>279</v>
      </c>
      <c r="B22" s="33">
        <v>0</v>
      </c>
      <c r="C22" s="33">
        <v>0</v>
      </c>
      <c r="D22" s="33">
        <v>4.8297763956938189E-2</v>
      </c>
      <c r="E22" s="33">
        <v>0.48031365911737656</v>
      </c>
      <c r="F22" s="33">
        <v>0.12785734576859398</v>
      </c>
      <c r="G22" s="33">
        <v>8.602571112079048E-2</v>
      </c>
      <c r="H22" s="33">
        <v>0</v>
      </c>
      <c r="I22" s="33">
        <v>0.16085703606797447</v>
      </c>
      <c r="J22" s="33">
        <v>9.6648483968326468E-2</v>
      </c>
      <c r="K22" s="33">
        <v>0</v>
      </c>
    </row>
    <row r="23" spans="1:11">
      <c r="A23" t="s">
        <v>280</v>
      </c>
      <c r="B23" s="33">
        <v>0</v>
      </c>
      <c r="C23" s="33">
        <v>0</v>
      </c>
      <c r="D23" s="33">
        <v>0.10549368557598648</v>
      </c>
      <c r="E23" s="33">
        <v>0.32379238927049642</v>
      </c>
      <c r="F23" s="33">
        <v>0.1755907071210854</v>
      </c>
      <c r="G23" s="33">
        <v>0.10452245577252779</v>
      </c>
      <c r="H23" s="33">
        <v>0</v>
      </c>
      <c r="I23" s="33">
        <v>0.26599163020374844</v>
      </c>
      <c r="J23" s="33">
        <v>2.4609132056155465E-2</v>
      </c>
      <c r="K23" s="33">
        <v>0</v>
      </c>
    </row>
    <row r="24" spans="1:11">
      <c r="A24" t="s">
        <v>281</v>
      </c>
      <c r="B24" s="33">
        <v>0</v>
      </c>
      <c r="C24" s="33">
        <v>0</v>
      </c>
      <c r="D24" s="33">
        <v>0</v>
      </c>
      <c r="E24" s="33">
        <v>0.19924546884540287</v>
      </c>
      <c r="F24" s="33">
        <v>0.2107858833394842</v>
      </c>
      <c r="G24" s="33">
        <v>2.0352435072533856E-2</v>
      </c>
      <c r="H24" s="33">
        <v>0</v>
      </c>
      <c r="I24" s="33">
        <v>0.53264955338004372</v>
      </c>
      <c r="J24" s="33">
        <v>3.6966659362535431E-2</v>
      </c>
      <c r="K24" s="33">
        <v>0</v>
      </c>
    </row>
    <row r="25" spans="1:11">
      <c r="A25" t="s">
        <v>282</v>
      </c>
      <c r="B25" s="33">
        <v>0</v>
      </c>
      <c r="C25" s="33">
        <v>0</v>
      </c>
      <c r="D25" s="33">
        <v>0.1148608027109377</v>
      </c>
      <c r="E25" s="33">
        <v>0.57834625745794888</v>
      </c>
      <c r="F25" s="33">
        <v>3.4212568668053049E-2</v>
      </c>
      <c r="G25" s="33">
        <v>5.0161553687247055E-2</v>
      </c>
      <c r="H25" s="33">
        <v>0</v>
      </c>
      <c r="I25" s="33">
        <v>0.2165025154594015</v>
      </c>
      <c r="J25" s="33">
        <v>5.9163020164116923E-3</v>
      </c>
      <c r="K25" s="33">
        <v>0</v>
      </c>
    </row>
    <row r="26" spans="1:11">
      <c r="A26" t="s">
        <v>283</v>
      </c>
      <c r="B26" s="33">
        <v>0</v>
      </c>
      <c r="C26" s="33">
        <v>0</v>
      </c>
      <c r="D26" s="33">
        <v>0.16196156736055445</v>
      </c>
      <c r="E26" s="33">
        <v>0.42373715589066274</v>
      </c>
      <c r="F26" s="33">
        <v>9.3280056551721682E-2</v>
      </c>
      <c r="G26" s="33">
        <v>4.8971884508431859E-2</v>
      </c>
      <c r="H26" s="33">
        <v>0</v>
      </c>
      <c r="I26" s="33">
        <v>0.24294450477850066</v>
      </c>
      <c r="J26" s="33">
        <v>2.9104830910128617E-2</v>
      </c>
      <c r="K26" s="33">
        <v>0</v>
      </c>
    </row>
    <row r="27" spans="1:11">
      <c r="A27" t="s">
        <v>284</v>
      </c>
      <c r="B27" s="33">
        <v>0</v>
      </c>
      <c r="C27" s="33">
        <v>0</v>
      </c>
      <c r="D27" s="33">
        <v>0</v>
      </c>
      <c r="E27" s="33">
        <v>0.2014973421146721</v>
      </c>
      <c r="F27" s="33">
        <v>0.23805533360175724</v>
      </c>
      <c r="G27" s="33">
        <v>0.2018136820635946</v>
      </c>
      <c r="H27" s="33">
        <v>0</v>
      </c>
      <c r="I27" s="33">
        <v>0.35195648613199637</v>
      </c>
      <c r="J27" s="33">
        <v>6.6771560879796219E-3</v>
      </c>
      <c r="K27" s="33">
        <v>0</v>
      </c>
    </row>
    <row r="28" spans="1:11">
      <c r="A28" t="s">
        <v>285</v>
      </c>
      <c r="B28" s="33">
        <v>0</v>
      </c>
      <c r="C28" s="33">
        <v>0</v>
      </c>
      <c r="D28" s="33">
        <v>0.28747659639411588</v>
      </c>
      <c r="E28" s="33">
        <v>0.18065015602989279</v>
      </c>
      <c r="F28" s="33">
        <v>0.24034992398863872</v>
      </c>
      <c r="G28" s="33">
        <v>0.11837657176068228</v>
      </c>
      <c r="H28" s="33">
        <v>0</v>
      </c>
      <c r="I28" s="33">
        <v>0.16837984924956001</v>
      </c>
      <c r="J28" s="33">
        <v>4.7669025771102649E-3</v>
      </c>
      <c r="K28" s="33">
        <v>0</v>
      </c>
    </row>
    <row r="29" spans="1:11">
      <c r="A29" t="s">
        <v>286</v>
      </c>
      <c r="B29" s="33">
        <v>0</v>
      </c>
      <c r="C29" s="33">
        <v>0</v>
      </c>
      <c r="D29" s="33">
        <v>0.59567041151624411</v>
      </c>
      <c r="E29" s="33">
        <v>0.13395091930510064</v>
      </c>
      <c r="F29" s="33">
        <v>3.9815937244348183E-2</v>
      </c>
      <c r="G29" s="33">
        <v>7.6051547720832155E-2</v>
      </c>
      <c r="H29" s="33">
        <v>0</v>
      </c>
      <c r="I29" s="33">
        <v>0.14328283355792426</v>
      </c>
      <c r="J29" s="33">
        <v>1.1228350655550506E-2</v>
      </c>
      <c r="K29" s="33">
        <v>0</v>
      </c>
    </row>
    <row r="30" spans="1:11">
      <c r="A30" t="s">
        <v>287</v>
      </c>
      <c r="B30" s="33">
        <v>0</v>
      </c>
      <c r="C30" s="33">
        <v>0</v>
      </c>
      <c r="D30" s="33">
        <v>0.70374789908234203</v>
      </c>
      <c r="E30" s="33">
        <v>3.4866470798101512E-2</v>
      </c>
      <c r="F30" s="33">
        <v>2.815014733787579E-2</v>
      </c>
      <c r="G30" s="33">
        <v>4.000398791007817E-2</v>
      </c>
      <c r="H30" s="33">
        <v>0</v>
      </c>
      <c r="I30" s="33">
        <v>0.19146453412826286</v>
      </c>
      <c r="J30" s="33">
        <v>1.7669607433395246E-3</v>
      </c>
      <c r="K30" s="33">
        <v>0</v>
      </c>
    </row>
    <row r="31" spans="1:11">
      <c r="A31" t="s">
        <v>262</v>
      </c>
      <c r="B31" s="33">
        <v>0</v>
      </c>
      <c r="C31" s="33">
        <v>0</v>
      </c>
      <c r="D31" s="33">
        <v>0.4298578432348571</v>
      </c>
      <c r="E31" s="33">
        <v>9.9487225017304878E-2</v>
      </c>
      <c r="F31" s="33">
        <v>1.5347575483149216E-2</v>
      </c>
      <c r="G31" s="33">
        <v>8.9837518416796422E-2</v>
      </c>
      <c r="H31" s="33">
        <v>0</v>
      </c>
      <c r="I31" s="33">
        <v>0.35178414277844927</v>
      </c>
      <c r="J31" s="33">
        <v>1.3685695069442999E-2</v>
      </c>
      <c r="K31" s="33">
        <v>0</v>
      </c>
    </row>
    <row r="32" spans="1:11">
      <c r="A32" t="s">
        <v>288</v>
      </c>
      <c r="B32" s="33">
        <v>0</v>
      </c>
      <c r="C32" s="33">
        <v>0</v>
      </c>
      <c r="D32" s="33">
        <v>3.880177419017438E-2</v>
      </c>
      <c r="E32" s="33">
        <v>0</v>
      </c>
      <c r="F32" s="33">
        <v>0.39536171447280399</v>
      </c>
      <c r="G32" s="33">
        <v>0.17469940876904388</v>
      </c>
      <c r="H32" s="33">
        <v>0</v>
      </c>
      <c r="I32" s="33">
        <v>0.37876119844131911</v>
      </c>
      <c r="J32" s="33">
        <v>1.2375904126658557E-2</v>
      </c>
      <c r="K32" s="33">
        <v>0</v>
      </c>
    </row>
    <row r="33" spans="1:11">
      <c r="A33" t="s">
        <v>289</v>
      </c>
      <c r="B33" s="33">
        <v>0</v>
      </c>
      <c r="C33" s="33">
        <v>0</v>
      </c>
      <c r="D33" s="33">
        <v>0.39118163679925039</v>
      </c>
      <c r="E33" s="33">
        <v>0.23967175325840059</v>
      </c>
      <c r="F33" s="33">
        <v>8.1834581169571069E-2</v>
      </c>
      <c r="G33" s="33">
        <v>7.9099676093411064E-2</v>
      </c>
      <c r="H33" s="33">
        <v>0</v>
      </c>
      <c r="I33" s="33">
        <v>0.18566781664057927</v>
      </c>
      <c r="J33" s="33">
        <v>2.2544536038787668E-2</v>
      </c>
      <c r="K33" s="33">
        <v>0</v>
      </c>
    </row>
    <row r="34" spans="1:11">
      <c r="A34" t="s">
        <v>290</v>
      </c>
      <c r="B34" s="33">
        <v>0</v>
      </c>
      <c r="C34" s="33">
        <v>0</v>
      </c>
      <c r="D34" s="33">
        <v>4.9894570224779201E-2</v>
      </c>
      <c r="E34" s="33">
        <v>0.16584257596121962</v>
      </c>
      <c r="F34" s="33">
        <v>6.8123629613013811E-2</v>
      </c>
      <c r="G34" s="33">
        <v>0.13033553462967512</v>
      </c>
      <c r="H34" s="33">
        <v>0</v>
      </c>
      <c r="I34" s="33">
        <v>0.57742738507267388</v>
      </c>
      <c r="J34" s="33">
        <v>8.3763044986383574E-3</v>
      </c>
      <c r="K34" s="33">
        <v>0</v>
      </c>
    </row>
    <row r="35" spans="1:11">
      <c r="A35" t="s">
        <v>276</v>
      </c>
      <c r="B35" s="33">
        <v>0</v>
      </c>
      <c r="C35" s="33">
        <v>0</v>
      </c>
      <c r="D35" s="33">
        <v>0.11465931040699136</v>
      </c>
      <c r="E35" s="33">
        <v>0.43467493647997651</v>
      </c>
      <c r="F35" s="33">
        <v>8.1969452725837041E-2</v>
      </c>
      <c r="G35" s="33">
        <v>7.9856368826110496E-2</v>
      </c>
      <c r="H35" s="33">
        <v>0</v>
      </c>
      <c r="I35" s="33">
        <v>0.27516637694378371</v>
      </c>
      <c r="J35" s="33">
        <v>1.3673554617300705E-2</v>
      </c>
      <c r="K35" s="33">
        <v>0</v>
      </c>
    </row>
    <row r="36" spans="1:11">
      <c r="A36" s="6" t="s">
        <v>291</v>
      </c>
      <c r="B36" s="34">
        <v>0</v>
      </c>
      <c r="C36" s="34">
        <v>0</v>
      </c>
      <c r="D36" s="34">
        <v>0.20896102232449351</v>
      </c>
      <c r="E36" s="34">
        <v>0.31941190965094013</v>
      </c>
      <c r="F36" s="34">
        <v>0.11639381370852506</v>
      </c>
      <c r="G36" s="34">
        <v>8.9661378246518084E-2</v>
      </c>
      <c r="H36" s="34">
        <v>0</v>
      </c>
      <c r="I36" s="34">
        <v>0.21905815689732555</v>
      </c>
      <c r="J36" s="34">
        <v>4.6513719172197508E-2</v>
      </c>
      <c r="K36" s="34">
        <v>0</v>
      </c>
    </row>
    <row r="38" spans="1:11" ht="29.1">
      <c r="A38" s="1" t="s">
        <v>292</v>
      </c>
      <c r="B38" s="1" t="s">
        <v>380</v>
      </c>
      <c r="C38" s="1" t="s">
        <v>381</v>
      </c>
      <c r="D38" s="1" t="s">
        <v>382</v>
      </c>
      <c r="E38" s="1" t="s">
        <v>383</v>
      </c>
      <c r="F38" s="1" t="s">
        <v>384</v>
      </c>
      <c r="G38" s="1" t="s">
        <v>385</v>
      </c>
      <c r="H38" s="1" t="s">
        <v>453</v>
      </c>
      <c r="I38" s="1" t="s">
        <v>386</v>
      </c>
      <c r="J38" s="1" t="s">
        <v>276</v>
      </c>
      <c r="K38" s="1" t="s">
        <v>454</v>
      </c>
    </row>
    <row r="39" spans="1:11">
      <c r="A39" t="s">
        <v>293</v>
      </c>
      <c r="B39" s="33">
        <v>0</v>
      </c>
      <c r="C39" s="33">
        <v>0</v>
      </c>
      <c r="D39" s="33">
        <v>0.38344541035418417</v>
      </c>
      <c r="E39" s="33">
        <v>0.31844773753811084</v>
      </c>
      <c r="F39" s="33">
        <v>3.7315362515079789E-2</v>
      </c>
      <c r="G39" s="33">
        <v>3.1495798289108395E-2</v>
      </c>
      <c r="H39" s="33">
        <v>4.8477905503211585E-2</v>
      </c>
      <c r="I39" s="33">
        <v>6.7794946012669804E-2</v>
      </c>
      <c r="J39" s="33">
        <v>1.0139296184168556E-2</v>
      </c>
      <c r="K39" s="33">
        <v>0.10288354360346685</v>
      </c>
    </row>
    <row r="40" spans="1:11">
      <c r="A40" t="s">
        <v>294</v>
      </c>
      <c r="B40" s="33">
        <v>0</v>
      </c>
      <c r="C40" s="33">
        <v>0</v>
      </c>
      <c r="D40" s="33">
        <v>0</v>
      </c>
      <c r="E40" s="33">
        <v>0.48285818465425462</v>
      </c>
      <c r="F40" s="33">
        <v>6.7034582207447208E-2</v>
      </c>
      <c r="G40" s="33">
        <v>5.454845773423532E-2</v>
      </c>
      <c r="H40" s="33">
        <v>0</v>
      </c>
      <c r="I40" s="33">
        <v>0.3859018115408907</v>
      </c>
      <c r="J40" s="33">
        <v>9.6569638631720956E-3</v>
      </c>
      <c r="K40" s="33">
        <v>0</v>
      </c>
    </row>
    <row r="41" spans="1:11">
      <c r="A41" t="s">
        <v>295</v>
      </c>
      <c r="B41" s="33">
        <v>0</v>
      </c>
      <c r="C41" s="33">
        <v>0</v>
      </c>
      <c r="D41" s="33">
        <v>0</v>
      </c>
      <c r="E41" s="33">
        <v>0.58481725603864632</v>
      </c>
      <c r="F41" s="33">
        <v>0.1663049563120457</v>
      </c>
      <c r="G41" s="33">
        <v>7.8657494589478044E-2</v>
      </c>
      <c r="H41" s="33">
        <v>0</v>
      </c>
      <c r="I41" s="33">
        <v>0.14404060242448413</v>
      </c>
      <c r="J41" s="33">
        <v>2.6179690635345601E-2</v>
      </c>
      <c r="K41" s="33">
        <v>0</v>
      </c>
    </row>
    <row r="42" spans="1:11">
      <c r="A42" t="s">
        <v>296</v>
      </c>
      <c r="B42" s="33">
        <v>0</v>
      </c>
      <c r="C42" s="33">
        <v>0</v>
      </c>
      <c r="D42" s="33">
        <v>0</v>
      </c>
      <c r="E42" s="33">
        <v>0.76512505799441499</v>
      </c>
      <c r="F42" s="33">
        <v>8.6171107001123196E-2</v>
      </c>
      <c r="G42" s="33">
        <v>1.1582378551930865E-2</v>
      </c>
      <c r="H42" s="33">
        <v>0</v>
      </c>
      <c r="I42" s="33">
        <v>0.12603046108910215</v>
      </c>
      <c r="J42" s="33">
        <v>1.1090995363428767E-2</v>
      </c>
      <c r="K42" s="33">
        <v>0</v>
      </c>
    </row>
    <row r="43" spans="1:11">
      <c r="A43" t="s">
        <v>297</v>
      </c>
      <c r="B43" s="33">
        <v>0</v>
      </c>
      <c r="C43" s="33">
        <v>0</v>
      </c>
      <c r="D43" s="33">
        <v>0</v>
      </c>
      <c r="E43" s="33">
        <v>0.49024418392026481</v>
      </c>
      <c r="F43" s="33">
        <v>5.747858578219029E-2</v>
      </c>
      <c r="G43" s="33">
        <v>0.18129851526617727</v>
      </c>
      <c r="H43" s="33">
        <v>0</v>
      </c>
      <c r="I43" s="33">
        <v>0.21859660948656856</v>
      </c>
      <c r="J43" s="33">
        <v>5.2382105544798864E-2</v>
      </c>
      <c r="K43" s="33">
        <v>0</v>
      </c>
    </row>
    <row r="44" spans="1:11">
      <c r="A44" t="s">
        <v>276</v>
      </c>
      <c r="B44" s="33">
        <v>0</v>
      </c>
      <c r="C44" s="33">
        <v>0</v>
      </c>
      <c r="D44" s="33">
        <v>0</v>
      </c>
      <c r="E44" s="33">
        <v>0.63577629335962704</v>
      </c>
      <c r="F44" s="33">
        <v>0.12940110438594893</v>
      </c>
      <c r="G44" s="33">
        <v>1.093937674094919E-2</v>
      </c>
      <c r="H44" s="33">
        <v>0</v>
      </c>
      <c r="I44" s="33">
        <v>0.22307526232707339</v>
      </c>
      <c r="J44" s="33">
        <v>8.079631864015386E-4</v>
      </c>
      <c r="K44" s="33">
        <v>0</v>
      </c>
    </row>
    <row r="45" spans="1:11">
      <c r="A45" s="6" t="s">
        <v>298</v>
      </c>
      <c r="B45" s="34">
        <v>0</v>
      </c>
      <c r="C45" s="34">
        <v>0</v>
      </c>
      <c r="D45" s="34">
        <v>0.32866089817380628</v>
      </c>
      <c r="E45" s="34">
        <v>0.36139337823723955</v>
      </c>
      <c r="F45" s="34">
        <v>4.8712695025310955E-2</v>
      </c>
      <c r="G45" s="34">
        <v>3.100869526436744E-2</v>
      </c>
      <c r="H45" s="34">
        <v>4.1551656465397477E-2</v>
      </c>
      <c r="I45" s="34">
        <v>9.0789643053355962E-2</v>
      </c>
      <c r="J45" s="34">
        <v>9.6989091699656652E-3</v>
      </c>
      <c r="K45" s="34">
        <v>8.818412461055658E-2</v>
      </c>
    </row>
    <row r="46" spans="1:11">
      <c r="I46" s="6"/>
      <c r="J46" s="6"/>
      <c r="K46" s="6"/>
    </row>
    <row r="47" spans="1:11" ht="29.1">
      <c r="A47" s="1" t="s">
        <v>299</v>
      </c>
      <c r="B47" s="1" t="s">
        <v>380</v>
      </c>
      <c r="C47" s="1" t="s">
        <v>381</v>
      </c>
      <c r="D47" s="1" t="s">
        <v>382</v>
      </c>
      <c r="E47" s="1" t="s">
        <v>383</v>
      </c>
      <c r="F47" s="1" t="s">
        <v>384</v>
      </c>
      <c r="G47" s="1" t="s">
        <v>385</v>
      </c>
      <c r="H47" s="1" t="s">
        <v>453</v>
      </c>
      <c r="I47" s="1" t="s">
        <v>386</v>
      </c>
      <c r="J47" s="1" t="s">
        <v>276</v>
      </c>
      <c r="K47" s="1" t="s">
        <v>454</v>
      </c>
    </row>
    <row r="48" spans="1:11">
      <c r="A48" t="s">
        <v>300</v>
      </c>
      <c r="B48" s="2">
        <v>0</v>
      </c>
      <c r="C48" s="2">
        <v>0</v>
      </c>
      <c r="D48" s="2">
        <v>0</v>
      </c>
      <c r="E48" s="2">
        <v>0.43031580885928505</v>
      </c>
      <c r="F48" s="2">
        <v>0.24931449187016971</v>
      </c>
      <c r="G48" s="2">
        <v>3.2750971249643469E-2</v>
      </c>
      <c r="H48" s="33">
        <v>0.12242136959523699</v>
      </c>
      <c r="I48" s="41">
        <v>0.15683825894286951</v>
      </c>
      <c r="J48" s="41">
        <v>8.3590994827952673E-3</v>
      </c>
      <c r="K48" s="41">
        <v>0</v>
      </c>
    </row>
    <row r="49" spans="1:11">
      <c r="A49" t="s">
        <v>301</v>
      </c>
      <c r="B49" s="2">
        <v>0</v>
      </c>
      <c r="C49" s="2">
        <v>0</v>
      </c>
      <c r="D49" s="2">
        <v>0</v>
      </c>
      <c r="E49" s="2">
        <v>0.52914605682684079</v>
      </c>
      <c r="F49" s="2">
        <v>0.19040682339464499</v>
      </c>
      <c r="G49" s="2">
        <v>0.1066195483921393</v>
      </c>
      <c r="H49" s="33">
        <v>0</v>
      </c>
      <c r="I49" s="41">
        <v>0.15941814363197862</v>
      </c>
      <c r="J49" s="41">
        <v>1.4409427754396258E-2</v>
      </c>
      <c r="K49" s="41">
        <v>0</v>
      </c>
    </row>
    <row r="50" spans="1:11">
      <c r="A50" t="s">
        <v>302</v>
      </c>
      <c r="B50" s="2">
        <v>0</v>
      </c>
      <c r="C50" s="2">
        <v>0</v>
      </c>
      <c r="D50" s="2">
        <v>0</v>
      </c>
      <c r="E50" s="2">
        <v>5.7448346069639424E-2</v>
      </c>
      <c r="F50" s="2">
        <v>0.70500203592669375</v>
      </c>
      <c r="G50" s="2">
        <v>9.3821461549704378E-4</v>
      </c>
      <c r="H50" s="33">
        <v>0</v>
      </c>
      <c r="I50" s="41">
        <v>0.22957695797834271</v>
      </c>
      <c r="J50" s="41">
        <v>7.0344454098270831E-3</v>
      </c>
      <c r="K50" s="41">
        <v>0</v>
      </c>
    </row>
    <row r="51" spans="1:11">
      <c r="A51" t="s">
        <v>303</v>
      </c>
      <c r="B51" s="2">
        <v>0</v>
      </c>
      <c r="C51" s="2">
        <v>0</v>
      </c>
      <c r="D51" s="2">
        <v>0</v>
      </c>
      <c r="E51" s="2">
        <v>0.53539853881527033</v>
      </c>
      <c r="F51" s="2">
        <v>0.11271803487350557</v>
      </c>
      <c r="G51" s="2">
        <v>3.1959640790361614E-2</v>
      </c>
      <c r="H51" s="33">
        <v>0</v>
      </c>
      <c r="I51" s="41">
        <v>0.26218808394176929</v>
      </c>
      <c r="J51" s="41">
        <v>5.7735701579093149E-2</v>
      </c>
      <c r="K51" s="41">
        <v>0</v>
      </c>
    </row>
    <row r="52" spans="1:11">
      <c r="A52" t="s">
        <v>304</v>
      </c>
      <c r="B52" s="2">
        <v>0</v>
      </c>
      <c r="C52" s="2">
        <v>0</v>
      </c>
      <c r="D52" s="2">
        <v>0</v>
      </c>
      <c r="E52" s="2">
        <v>0.4015769827277253</v>
      </c>
      <c r="F52" s="2">
        <v>0.21902729706743121</v>
      </c>
      <c r="G52" s="2">
        <v>0.14153496423510012</v>
      </c>
      <c r="H52" s="33">
        <v>0</v>
      </c>
      <c r="I52" s="41">
        <v>0.22910919024042037</v>
      </c>
      <c r="J52" s="41">
        <v>8.7515657293229156E-3</v>
      </c>
      <c r="K52" s="41">
        <v>0</v>
      </c>
    </row>
    <row r="53" spans="1:11">
      <c r="A53" t="s">
        <v>305</v>
      </c>
      <c r="B53" s="2">
        <v>0</v>
      </c>
      <c r="C53" s="2">
        <v>0</v>
      </c>
      <c r="D53" s="2">
        <v>0</v>
      </c>
      <c r="E53" s="2">
        <v>0.11173103088045264</v>
      </c>
      <c r="F53" s="2">
        <v>5.2329929108320648E-2</v>
      </c>
      <c r="G53" s="2">
        <v>6.3441923392090677E-2</v>
      </c>
      <c r="H53" s="33">
        <v>0</v>
      </c>
      <c r="I53" s="41">
        <v>0.772497116619136</v>
      </c>
      <c r="J53" s="41">
        <v>0</v>
      </c>
      <c r="K53" s="41">
        <v>0</v>
      </c>
    </row>
    <row r="54" spans="1:11">
      <c r="A54" t="s">
        <v>306</v>
      </c>
      <c r="B54" s="2">
        <v>0</v>
      </c>
      <c r="C54" s="2">
        <v>0</v>
      </c>
      <c r="D54" s="2">
        <v>0</v>
      </c>
      <c r="E54" s="2">
        <v>0.92214248040762814</v>
      </c>
      <c r="F54" s="2">
        <v>3.4008275478187383E-2</v>
      </c>
      <c r="G54" s="2">
        <v>1.314417020651662E-2</v>
      </c>
      <c r="H54" s="33">
        <v>0</v>
      </c>
      <c r="I54" s="41">
        <v>2.4687144051306113E-2</v>
      </c>
      <c r="J54" s="41">
        <v>6.0179298563617489E-3</v>
      </c>
      <c r="K54" s="41">
        <v>0</v>
      </c>
    </row>
    <row r="55" spans="1:11">
      <c r="A55" t="s">
        <v>307</v>
      </c>
      <c r="B55" s="2">
        <v>0</v>
      </c>
      <c r="C55" s="2">
        <v>0</v>
      </c>
      <c r="D55" s="2">
        <v>0</v>
      </c>
      <c r="E55" s="2">
        <v>0.88840275976507332</v>
      </c>
      <c r="F55" s="2">
        <v>3.1873658084718204E-2</v>
      </c>
      <c r="G55" s="2">
        <v>3.8505688851695939E-2</v>
      </c>
      <c r="H55" s="33">
        <v>0</v>
      </c>
      <c r="I55" s="41">
        <v>3.633607861342017E-2</v>
      </c>
      <c r="J55" s="41">
        <v>4.8818146850924627E-3</v>
      </c>
      <c r="K55" s="41">
        <v>0</v>
      </c>
    </row>
    <row r="56" spans="1:11">
      <c r="A56" t="s">
        <v>308</v>
      </c>
      <c r="B56" s="2">
        <v>0</v>
      </c>
      <c r="C56" s="2">
        <v>0</v>
      </c>
      <c r="D56" s="2">
        <v>0</v>
      </c>
      <c r="E56" s="2">
        <v>0.63446273871157444</v>
      </c>
      <c r="F56" s="2">
        <v>9.1520413305019907E-2</v>
      </c>
      <c r="G56" s="2">
        <v>3.1466898981707112E-2</v>
      </c>
      <c r="H56" s="33">
        <v>0</v>
      </c>
      <c r="I56" s="41">
        <v>1.1109387974245473E-2</v>
      </c>
      <c r="J56" s="41">
        <v>0.23144056102745306</v>
      </c>
      <c r="K56" s="41">
        <v>0</v>
      </c>
    </row>
    <row r="57" spans="1:11">
      <c r="A57" t="s">
        <v>309</v>
      </c>
      <c r="B57" s="2">
        <v>0</v>
      </c>
      <c r="C57" s="2">
        <v>0</v>
      </c>
      <c r="D57" s="2">
        <v>0</v>
      </c>
      <c r="E57" s="2">
        <v>0.43953773214259584</v>
      </c>
      <c r="F57" s="2">
        <v>0.26582278941590565</v>
      </c>
      <c r="G57" s="2">
        <v>0.11369421484843405</v>
      </c>
      <c r="H57" s="33">
        <v>0</v>
      </c>
      <c r="I57" s="41">
        <v>0.14642635148932595</v>
      </c>
      <c r="J57" s="41">
        <v>3.4518912103738746E-2</v>
      </c>
      <c r="K57" s="41">
        <v>0</v>
      </c>
    </row>
    <row r="58" spans="1:11">
      <c r="A58" t="s">
        <v>310</v>
      </c>
      <c r="B58" s="2">
        <v>0</v>
      </c>
      <c r="C58" s="2">
        <v>0</v>
      </c>
      <c r="D58" s="2">
        <v>0</v>
      </c>
      <c r="E58" s="2">
        <v>0.67600313129349443</v>
      </c>
      <c r="F58" s="2">
        <v>1.4340355286877765E-2</v>
      </c>
      <c r="G58" s="2">
        <v>2.5554774740312702E-2</v>
      </c>
      <c r="H58" s="33">
        <v>0</v>
      </c>
      <c r="I58" s="41">
        <v>0.25465362473316466</v>
      </c>
      <c r="J58" s="41">
        <v>2.9448113946150576E-2</v>
      </c>
      <c r="K58" s="41">
        <v>0</v>
      </c>
    </row>
    <row r="59" spans="1:11">
      <c r="A59" t="s">
        <v>287</v>
      </c>
      <c r="B59" s="2">
        <v>0</v>
      </c>
      <c r="C59" s="2">
        <v>0</v>
      </c>
      <c r="D59" s="2">
        <v>0</v>
      </c>
      <c r="E59" s="2">
        <v>0.23217970870505458</v>
      </c>
      <c r="F59" s="2">
        <v>2.5342676541188235E-2</v>
      </c>
      <c r="G59" s="2">
        <v>6.7272078209147546E-2</v>
      </c>
      <c r="H59" s="33">
        <v>0</v>
      </c>
      <c r="I59" s="41">
        <v>0.67520553654460957</v>
      </c>
      <c r="J59" s="41">
        <v>0</v>
      </c>
      <c r="K59" s="41">
        <v>0</v>
      </c>
    </row>
    <row r="60" spans="1:11">
      <c r="A60" t="s">
        <v>311</v>
      </c>
      <c r="B60" s="2">
        <v>0</v>
      </c>
      <c r="C60" s="2">
        <v>0</v>
      </c>
      <c r="D60" s="2">
        <v>0</v>
      </c>
      <c r="E60" s="2">
        <v>0.6949317211055932</v>
      </c>
      <c r="F60" s="2">
        <v>0</v>
      </c>
      <c r="G60" s="2">
        <v>0</v>
      </c>
      <c r="H60" s="33">
        <v>0</v>
      </c>
      <c r="I60" s="41">
        <v>0.30506827889440674</v>
      </c>
      <c r="J60" s="41">
        <v>0</v>
      </c>
      <c r="K60" s="41">
        <v>0</v>
      </c>
    </row>
    <row r="61" spans="1:11">
      <c r="A61" t="s">
        <v>312</v>
      </c>
      <c r="B61" s="2">
        <v>0</v>
      </c>
      <c r="C61" s="2">
        <v>0</v>
      </c>
      <c r="D61" s="2">
        <v>0</v>
      </c>
      <c r="E61" s="2">
        <v>0.54035306748807643</v>
      </c>
      <c r="F61" s="2">
        <v>0</v>
      </c>
      <c r="G61" s="2">
        <v>0</v>
      </c>
      <c r="H61" s="33">
        <v>0</v>
      </c>
      <c r="I61" s="41">
        <v>0.45964693251192362</v>
      </c>
      <c r="J61" s="41">
        <v>0</v>
      </c>
      <c r="K61" s="41">
        <v>0</v>
      </c>
    </row>
    <row r="62" spans="1:11">
      <c r="A62" t="s">
        <v>313</v>
      </c>
      <c r="B62" s="2">
        <v>0</v>
      </c>
      <c r="C62" s="2">
        <v>0</v>
      </c>
      <c r="D62" s="2">
        <v>0</v>
      </c>
      <c r="E62" s="2">
        <v>0.78064448748906401</v>
      </c>
      <c r="F62" s="2">
        <v>0</v>
      </c>
      <c r="G62" s="2">
        <v>0</v>
      </c>
      <c r="H62" s="33">
        <v>0</v>
      </c>
      <c r="I62" s="41">
        <v>0.21935551251093591</v>
      </c>
      <c r="J62" s="41">
        <v>0</v>
      </c>
      <c r="K62" s="41">
        <v>0</v>
      </c>
    </row>
    <row r="63" spans="1:11">
      <c r="A63" t="s">
        <v>276</v>
      </c>
      <c r="B63" s="33">
        <v>0</v>
      </c>
      <c r="C63" s="33">
        <v>0</v>
      </c>
      <c r="D63" s="33">
        <v>0</v>
      </c>
      <c r="E63" s="33">
        <v>1</v>
      </c>
      <c r="F63" s="33">
        <v>0</v>
      </c>
      <c r="G63" s="33">
        <v>0</v>
      </c>
      <c r="H63" s="33">
        <v>0</v>
      </c>
      <c r="I63" s="41">
        <v>0</v>
      </c>
      <c r="J63" s="41">
        <v>0</v>
      </c>
      <c r="K63" s="41">
        <v>0</v>
      </c>
    </row>
    <row r="64" spans="1:11">
      <c r="A64" s="6" t="s">
        <v>314</v>
      </c>
      <c r="B64" s="34">
        <v>0</v>
      </c>
      <c r="C64" s="34">
        <v>0</v>
      </c>
      <c r="D64" s="34">
        <v>0</v>
      </c>
      <c r="E64" s="34">
        <v>0.51678537727822293</v>
      </c>
      <c r="F64" s="34">
        <v>0.19662224347169241</v>
      </c>
      <c r="G64" s="34">
        <v>9.2718326776177251E-2</v>
      </c>
      <c r="H64" s="34">
        <v>1.1678179027745334E-2</v>
      </c>
      <c r="I64" s="43">
        <v>0.16622005587542238</v>
      </c>
      <c r="J64" s="43">
        <v>1.5975817570739785E-2</v>
      </c>
      <c r="K64" s="43">
        <v>0</v>
      </c>
    </row>
    <row r="66" spans="1:11" ht="29.1">
      <c r="A66" s="39" t="s">
        <v>315</v>
      </c>
      <c r="B66" s="1" t="s">
        <v>380</v>
      </c>
      <c r="C66" s="1" t="s">
        <v>381</v>
      </c>
      <c r="D66" s="1" t="s">
        <v>382</v>
      </c>
      <c r="E66" s="1" t="s">
        <v>383</v>
      </c>
      <c r="F66" s="1" t="s">
        <v>384</v>
      </c>
      <c r="G66" s="1" t="s">
        <v>385</v>
      </c>
      <c r="H66" s="1" t="s">
        <v>453</v>
      </c>
      <c r="I66" s="39" t="s">
        <v>386</v>
      </c>
      <c r="J66" s="39" t="s">
        <v>276</v>
      </c>
      <c r="K66" s="39" t="s">
        <v>454</v>
      </c>
    </row>
    <row r="67" spans="1:11">
      <c r="A67" s="40" t="s">
        <v>316</v>
      </c>
      <c r="B67" s="38">
        <v>0</v>
      </c>
      <c r="C67" s="38">
        <v>0</v>
      </c>
      <c r="D67" s="38">
        <v>0.30646281902260303</v>
      </c>
      <c r="E67" s="38">
        <v>0.37188870613703523</v>
      </c>
      <c r="F67" s="38">
        <v>5.8702650879125962E-2</v>
      </c>
      <c r="G67" s="38">
        <v>3.5176624252276217E-2</v>
      </c>
      <c r="H67" s="38">
        <v>3.9533972523172013E-2</v>
      </c>
      <c r="I67" s="55">
        <v>9.5884287057361239E-2</v>
      </c>
      <c r="J67" s="55">
        <v>1.0122857714740688E-2</v>
      </c>
      <c r="K67" s="55">
        <v>8.2228082413685594E-2</v>
      </c>
    </row>
    <row r="69" spans="1:11" ht="29.1">
      <c r="A69" s="1" t="s">
        <v>317</v>
      </c>
      <c r="B69" s="1" t="s">
        <v>380</v>
      </c>
      <c r="C69" s="1" t="s">
        <v>381</v>
      </c>
      <c r="D69" s="1" t="s">
        <v>382</v>
      </c>
      <c r="E69" s="1" t="s">
        <v>383</v>
      </c>
      <c r="F69" s="1" t="s">
        <v>384</v>
      </c>
      <c r="G69" s="1" t="s">
        <v>385</v>
      </c>
      <c r="H69" s="1" t="s">
        <v>453</v>
      </c>
      <c r="I69" s="1" t="s">
        <v>386</v>
      </c>
      <c r="J69" s="1" t="s">
        <v>276</v>
      </c>
      <c r="K69" s="1" t="s">
        <v>454</v>
      </c>
    </row>
    <row r="70" spans="1:11">
      <c r="A70" t="s">
        <v>318</v>
      </c>
      <c r="B70" s="2">
        <v>0</v>
      </c>
      <c r="C70" s="2">
        <v>0</v>
      </c>
      <c r="D70" s="2">
        <v>0</v>
      </c>
      <c r="E70" s="2">
        <v>0.49532618731702555</v>
      </c>
      <c r="F70" s="2">
        <v>0.10220949279469047</v>
      </c>
      <c r="G70" s="2">
        <v>0.10462366817141122</v>
      </c>
      <c r="H70" s="33">
        <v>0</v>
      </c>
      <c r="I70" s="41">
        <v>0.27885623232293422</v>
      </c>
      <c r="J70" s="41">
        <v>1.8984419393938832E-2</v>
      </c>
      <c r="K70" s="41">
        <v>0</v>
      </c>
    </row>
    <row r="71" spans="1:11">
      <c r="A71" t="s">
        <v>319</v>
      </c>
      <c r="B71" s="2">
        <v>0</v>
      </c>
      <c r="C71" s="2">
        <v>0</v>
      </c>
      <c r="D71" s="2">
        <v>0</v>
      </c>
      <c r="E71" s="2">
        <v>0.77915857663836818</v>
      </c>
      <c r="F71" s="2">
        <v>0.11702887214784395</v>
      </c>
      <c r="G71" s="2">
        <v>3.5123386782649847E-2</v>
      </c>
      <c r="H71" s="33">
        <v>0</v>
      </c>
      <c r="I71" s="41">
        <v>5.8604298920686325E-2</v>
      </c>
      <c r="J71" s="41">
        <v>1.0084865510451665E-2</v>
      </c>
      <c r="K71" s="41">
        <v>0</v>
      </c>
    </row>
    <row r="72" spans="1:11">
      <c r="A72" t="s">
        <v>320</v>
      </c>
      <c r="B72" s="2">
        <v>0</v>
      </c>
      <c r="C72" s="2">
        <v>0</v>
      </c>
      <c r="D72" s="2">
        <v>0</v>
      </c>
      <c r="E72" s="2">
        <v>0.39636420924568272</v>
      </c>
      <c r="F72" s="2">
        <v>0.20954282524667628</v>
      </c>
      <c r="G72" s="2">
        <v>0.21159651476769412</v>
      </c>
      <c r="H72" s="33">
        <v>0</v>
      </c>
      <c r="I72" s="41">
        <v>0.17287966032417187</v>
      </c>
      <c r="J72" s="41">
        <v>9.6167904157751852E-3</v>
      </c>
      <c r="K72" s="41">
        <v>0</v>
      </c>
    </row>
    <row r="73" spans="1:11">
      <c r="A73" t="s">
        <v>321</v>
      </c>
      <c r="B73" s="2">
        <v>0</v>
      </c>
      <c r="C73" s="2">
        <v>0</v>
      </c>
      <c r="D73" s="2">
        <v>0</v>
      </c>
      <c r="E73" s="2">
        <v>0.36585925854578383</v>
      </c>
      <c r="F73" s="2">
        <v>0.21539385749808893</v>
      </c>
      <c r="G73" s="2">
        <v>0.22726100487221954</v>
      </c>
      <c r="H73" s="33">
        <v>0</v>
      </c>
      <c r="I73" s="41">
        <v>0.18297519360025791</v>
      </c>
      <c r="J73" s="41">
        <v>8.5106854836498377E-3</v>
      </c>
      <c r="K73" s="41">
        <v>0</v>
      </c>
    </row>
    <row r="74" spans="1:11">
      <c r="A74" t="s">
        <v>322</v>
      </c>
      <c r="B74" s="2">
        <v>0</v>
      </c>
      <c r="C74" s="2">
        <v>0</v>
      </c>
      <c r="D74" s="2">
        <v>0</v>
      </c>
      <c r="E74" s="2">
        <v>0.51366439063273839</v>
      </c>
      <c r="F74" s="2">
        <v>0.23954506542679044</v>
      </c>
      <c r="G74" s="2">
        <v>7.1528764701735567E-2</v>
      </c>
      <c r="H74" s="33">
        <v>0</v>
      </c>
      <c r="I74" s="41">
        <v>0.1665964621094681</v>
      </c>
      <c r="J74" s="41">
        <v>8.6653171292673734E-3</v>
      </c>
      <c r="K74" s="41">
        <v>0</v>
      </c>
    </row>
    <row r="75" spans="1:11">
      <c r="A75" t="s">
        <v>323</v>
      </c>
      <c r="B75" s="2">
        <v>0</v>
      </c>
      <c r="C75" s="2">
        <v>0</v>
      </c>
      <c r="D75" s="2">
        <v>0</v>
      </c>
      <c r="E75" s="2">
        <v>0.54474845297548458</v>
      </c>
      <c r="F75" s="2">
        <v>5.7064060682389325E-2</v>
      </c>
      <c r="G75" s="2">
        <v>0.10538099696084283</v>
      </c>
      <c r="H75" s="33">
        <v>0</v>
      </c>
      <c r="I75" s="41">
        <v>0.26940645521644835</v>
      </c>
      <c r="J75" s="41">
        <v>2.3400034164834875E-2</v>
      </c>
      <c r="K75" s="41">
        <v>0</v>
      </c>
    </row>
    <row r="76" spans="1:11">
      <c r="A76" t="s">
        <v>324</v>
      </c>
      <c r="B76" s="2">
        <v>0</v>
      </c>
      <c r="C76" s="2">
        <v>0</v>
      </c>
      <c r="D76" s="2">
        <v>0</v>
      </c>
      <c r="E76" s="2">
        <v>0.69905607326748298</v>
      </c>
      <c r="F76" s="2">
        <v>2.0683283673681548E-2</v>
      </c>
      <c r="G76" s="2">
        <v>7.9538840810522454E-2</v>
      </c>
      <c r="H76" s="33">
        <v>0</v>
      </c>
      <c r="I76" s="41">
        <v>0.19710675192411695</v>
      </c>
      <c r="J76" s="41">
        <v>3.6150503241961607E-3</v>
      </c>
      <c r="K76" s="41">
        <v>0</v>
      </c>
    </row>
    <row r="77" spans="1:11">
      <c r="A77" t="s">
        <v>325</v>
      </c>
      <c r="B77" s="2">
        <v>0</v>
      </c>
      <c r="C77" s="2">
        <v>0</v>
      </c>
      <c r="D77" s="2">
        <v>0</v>
      </c>
      <c r="E77" s="2">
        <v>2.0820745504965474E-2</v>
      </c>
      <c r="F77" s="2">
        <v>0.56091645623597364</v>
      </c>
      <c r="G77" s="2">
        <v>0.25762079066605081</v>
      </c>
      <c r="H77" s="33">
        <v>0</v>
      </c>
      <c r="I77" s="41">
        <v>3.6839169153192936E-2</v>
      </c>
      <c r="J77" s="41">
        <v>0.12380283843981706</v>
      </c>
      <c r="K77" s="41">
        <v>0</v>
      </c>
    </row>
    <row r="78" spans="1:11">
      <c r="A78" t="s">
        <v>326</v>
      </c>
      <c r="B78" s="2">
        <v>0</v>
      </c>
      <c r="C78" s="2">
        <v>0</v>
      </c>
      <c r="D78" s="2">
        <v>0</v>
      </c>
      <c r="E78" s="2">
        <v>0.55855207645054605</v>
      </c>
      <c r="F78" s="2">
        <v>4.667519821713749E-2</v>
      </c>
      <c r="G78" s="2">
        <v>8.1373224740499753E-2</v>
      </c>
      <c r="H78" s="33">
        <v>0</v>
      </c>
      <c r="I78" s="41">
        <v>0.29962377450074346</v>
      </c>
      <c r="J78" s="41">
        <v>1.3775726091073297E-2</v>
      </c>
      <c r="K78" s="41">
        <v>0</v>
      </c>
    </row>
    <row r="79" spans="1:11">
      <c r="A79" t="s">
        <v>327</v>
      </c>
      <c r="B79" s="2">
        <v>0</v>
      </c>
      <c r="C79" s="2">
        <v>0</v>
      </c>
      <c r="D79" s="2">
        <v>0</v>
      </c>
      <c r="E79" s="2">
        <v>0.65685804663305414</v>
      </c>
      <c r="F79" s="2">
        <v>0.2180780266676017</v>
      </c>
      <c r="G79" s="2">
        <v>3.8292352702889436E-2</v>
      </c>
      <c r="H79" s="33">
        <v>0</v>
      </c>
      <c r="I79" s="41">
        <v>8.0553595393376823E-2</v>
      </c>
      <c r="J79" s="41">
        <v>6.2179786030780188E-3</v>
      </c>
      <c r="K79" s="41">
        <v>0</v>
      </c>
    </row>
    <row r="80" spans="1:11">
      <c r="A80" t="s">
        <v>328</v>
      </c>
      <c r="B80" s="2">
        <v>0</v>
      </c>
      <c r="C80" s="2">
        <v>0</v>
      </c>
      <c r="D80" s="2">
        <v>0</v>
      </c>
      <c r="E80" s="2">
        <v>0.88075879682778746</v>
      </c>
      <c r="F80" s="2">
        <v>6.6701342435480163E-2</v>
      </c>
      <c r="G80" s="2">
        <v>1.0533908227496825E-2</v>
      </c>
      <c r="H80" s="33">
        <v>0</v>
      </c>
      <c r="I80" s="41">
        <v>4.0543703870644869E-2</v>
      </c>
      <c r="J80" s="41">
        <v>1.4622486385906671E-3</v>
      </c>
      <c r="K80" s="41">
        <v>0</v>
      </c>
    </row>
    <row r="81" spans="1:11">
      <c r="A81" t="s">
        <v>329</v>
      </c>
      <c r="B81" s="2">
        <v>0</v>
      </c>
      <c r="C81" s="2">
        <v>0</v>
      </c>
      <c r="D81" s="2">
        <v>0</v>
      </c>
      <c r="E81" s="2">
        <v>0.52630246150979709</v>
      </c>
      <c r="F81" s="2">
        <v>3.4742647255109942E-2</v>
      </c>
      <c r="G81" s="2">
        <v>0.26551423228355281</v>
      </c>
      <c r="H81" s="33">
        <v>0</v>
      </c>
      <c r="I81" s="41">
        <v>0.17044717942407947</v>
      </c>
      <c r="J81" s="41">
        <v>2.9934795274607659E-3</v>
      </c>
      <c r="K81" s="41">
        <v>0</v>
      </c>
    </row>
    <row r="82" spans="1:11">
      <c r="A82" t="s">
        <v>330</v>
      </c>
      <c r="B82" s="2">
        <v>0</v>
      </c>
      <c r="C82" s="2">
        <v>0</v>
      </c>
      <c r="D82" s="2">
        <v>0</v>
      </c>
      <c r="E82" s="2">
        <v>0.49887995858359246</v>
      </c>
      <c r="F82" s="2">
        <v>0.12882295248618605</v>
      </c>
      <c r="G82" s="2">
        <v>6.7884136417132257E-2</v>
      </c>
      <c r="H82" s="33">
        <v>0</v>
      </c>
      <c r="I82" s="41">
        <v>0.28599562789118538</v>
      </c>
      <c r="J82" s="41">
        <v>1.8417324621903892E-2</v>
      </c>
      <c r="K82" s="41">
        <v>0</v>
      </c>
    </row>
    <row r="83" spans="1:11">
      <c r="A83" t="s">
        <v>331</v>
      </c>
      <c r="B83" s="2">
        <v>0</v>
      </c>
      <c r="C83" s="2">
        <v>0</v>
      </c>
      <c r="D83" s="2">
        <v>0</v>
      </c>
      <c r="E83" s="2">
        <v>0.14364836257470245</v>
      </c>
      <c r="F83" s="2">
        <v>0.38130759105461204</v>
      </c>
      <c r="G83" s="2">
        <v>0.27182219684005587</v>
      </c>
      <c r="H83" s="33">
        <v>0</v>
      </c>
      <c r="I83" s="41">
        <v>6.9671515727003849E-2</v>
      </c>
      <c r="J83" s="41">
        <v>0.13355033380362585</v>
      </c>
      <c r="K83" s="41">
        <v>0</v>
      </c>
    </row>
    <row r="84" spans="1:11">
      <c r="A84" t="s">
        <v>332</v>
      </c>
      <c r="B84" s="2">
        <v>0</v>
      </c>
      <c r="C84" s="2">
        <v>0</v>
      </c>
      <c r="D84" s="2">
        <v>0</v>
      </c>
      <c r="E84" s="2">
        <v>0.3957259764322334</v>
      </c>
      <c r="F84" s="2">
        <v>9.9016446454613341E-2</v>
      </c>
      <c r="G84" s="2">
        <v>0.1279717554913897</v>
      </c>
      <c r="H84" s="33">
        <v>0</v>
      </c>
      <c r="I84" s="41">
        <v>0.3603035135625558</v>
      </c>
      <c r="J84" s="41">
        <v>1.6982308059207904E-2</v>
      </c>
      <c r="K84" s="41">
        <v>0</v>
      </c>
    </row>
    <row r="85" spans="1:11">
      <c r="A85" t="s">
        <v>333</v>
      </c>
      <c r="B85" s="33">
        <v>0</v>
      </c>
      <c r="C85" s="33">
        <v>0</v>
      </c>
      <c r="D85" s="33">
        <v>0</v>
      </c>
      <c r="E85" s="33">
        <v>0.52065965103935907</v>
      </c>
      <c r="F85" s="33">
        <v>0.1890251135505937</v>
      </c>
      <c r="G85" s="33">
        <v>0.10950079634437404</v>
      </c>
      <c r="H85" s="33">
        <v>0</v>
      </c>
      <c r="I85" s="41">
        <v>0.17886507533249971</v>
      </c>
      <c r="J85" s="41">
        <v>1.9493637331735383E-3</v>
      </c>
      <c r="K85" s="41">
        <v>0</v>
      </c>
    </row>
    <row r="86" spans="1:11">
      <c r="A86" t="s">
        <v>334</v>
      </c>
      <c r="B86" s="35">
        <v>0</v>
      </c>
      <c r="C86" s="35">
        <v>0</v>
      </c>
      <c r="D86" s="35">
        <v>0</v>
      </c>
      <c r="E86" s="35">
        <v>0.5178203154912886</v>
      </c>
      <c r="F86" s="35">
        <v>9.1438376994520704E-2</v>
      </c>
      <c r="G86" s="35">
        <v>0.10442944738240278</v>
      </c>
      <c r="H86" s="33">
        <v>0</v>
      </c>
      <c r="I86" s="41">
        <v>0.26865211176699505</v>
      </c>
      <c r="J86" s="41">
        <v>1.7659748364792817E-2</v>
      </c>
      <c r="K86" s="41">
        <v>0</v>
      </c>
    </row>
    <row r="87" spans="1:11">
      <c r="A87" t="s">
        <v>335</v>
      </c>
      <c r="B87" s="41">
        <v>0</v>
      </c>
      <c r="C87" s="41">
        <v>0</v>
      </c>
      <c r="D87" s="41">
        <v>0</v>
      </c>
      <c r="E87" s="41">
        <v>0.65714496861321858</v>
      </c>
      <c r="F87" s="41">
        <v>6.424552034234067E-2</v>
      </c>
      <c r="G87" s="41">
        <v>6.3912324172125265E-2</v>
      </c>
      <c r="H87" s="33">
        <v>0</v>
      </c>
      <c r="I87" s="41">
        <v>0.21333849585351133</v>
      </c>
      <c r="J87" s="41">
        <v>1.3586910188040648E-3</v>
      </c>
      <c r="K87" s="41">
        <v>0</v>
      </c>
    </row>
    <row r="88" spans="1:11">
      <c r="A88" t="s">
        <v>336</v>
      </c>
      <c r="B88" s="41">
        <v>0</v>
      </c>
      <c r="C88" s="41">
        <v>0</v>
      </c>
      <c r="D88" s="41">
        <v>0</v>
      </c>
      <c r="E88" s="41">
        <v>0.25031580680533699</v>
      </c>
      <c r="F88" s="41">
        <v>0.50378520037926378</v>
      </c>
      <c r="G88" s="41">
        <v>1.3305825916674152E-2</v>
      </c>
      <c r="H88" s="33">
        <v>0</v>
      </c>
      <c r="I88" s="41">
        <v>0.2235596286582433</v>
      </c>
      <c r="J88" s="41">
        <v>9.0335382404818192E-3</v>
      </c>
      <c r="K88" s="41">
        <v>0</v>
      </c>
    </row>
    <row r="89" spans="1:11">
      <c r="A89" t="s">
        <v>337</v>
      </c>
      <c r="B89" s="41">
        <v>0</v>
      </c>
      <c r="C89" s="41">
        <v>0</v>
      </c>
      <c r="D89" s="41">
        <v>0</v>
      </c>
      <c r="E89" s="41">
        <v>0.56387844489284611</v>
      </c>
      <c r="F89" s="41">
        <v>0.14463156301464433</v>
      </c>
      <c r="G89" s="41">
        <v>4.1517673449390155E-2</v>
      </c>
      <c r="H89" s="33">
        <v>0</v>
      </c>
      <c r="I89" s="41">
        <v>0.2200585093375072</v>
      </c>
      <c r="J89" s="41">
        <v>2.9913809305612212E-2</v>
      </c>
      <c r="K89" s="41">
        <v>0</v>
      </c>
    </row>
    <row r="90" spans="1:11">
      <c r="A90" t="s">
        <v>338</v>
      </c>
      <c r="B90" s="41">
        <v>0</v>
      </c>
      <c r="C90" s="41">
        <v>0</v>
      </c>
      <c r="D90" s="41">
        <v>0</v>
      </c>
      <c r="E90" s="41">
        <v>0.61124581759510899</v>
      </c>
      <c r="F90" s="41">
        <v>8.3889278156175195E-2</v>
      </c>
      <c r="G90" s="41">
        <v>6.2779303286614963E-2</v>
      </c>
      <c r="H90" s="33">
        <v>0</v>
      </c>
      <c r="I90" s="41">
        <v>0.23066971293300467</v>
      </c>
      <c r="J90" s="41">
        <v>1.1415888029096223E-2</v>
      </c>
      <c r="K90" s="41">
        <v>0</v>
      </c>
    </row>
    <row r="91" spans="1:11">
      <c r="A91" t="s">
        <v>339</v>
      </c>
      <c r="B91" s="41">
        <v>0</v>
      </c>
      <c r="C91" s="41">
        <v>0</v>
      </c>
      <c r="D91" s="41">
        <v>0</v>
      </c>
      <c r="E91" s="41">
        <v>0.57875530944614706</v>
      </c>
      <c r="F91" s="41">
        <v>0</v>
      </c>
      <c r="G91" s="41">
        <v>0</v>
      </c>
      <c r="H91" s="33">
        <v>0</v>
      </c>
      <c r="I91" s="41">
        <v>0.38528362170624186</v>
      </c>
      <c r="J91" s="41">
        <v>3.5961068847611105E-2</v>
      </c>
      <c r="K91" s="41">
        <v>0</v>
      </c>
    </row>
    <row r="92" spans="1:11">
      <c r="A92" t="s">
        <v>340</v>
      </c>
      <c r="B92" s="41">
        <v>0</v>
      </c>
      <c r="C92" s="41">
        <v>0</v>
      </c>
      <c r="D92" s="41">
        <v>0</v>
      </c>
      <c r="E92" s="41">
        <v>0.30507601791439865</v>
      </c>
      <c r="F92" s="41">
        <v>0.43080147043293321</v>
      </c>
      <c r="G92" s="41">
        <v>4.9973961892454608E-2</v>
      </c>
      <c r="H92" s="33">
        <v>0</v>
      </c>
      <c r="I92" s="41">
        <v>0.18874555135700788</v>
      </c>
      <c r="J92" s="41">
        <v>2.5402998403205611E-2</v>
      </c>
      <c r="K92" s="41">
        <v>0</v>
      </c>
    </row>
    <row r="93" spans="1:11">
      <c r="A93" s="6" t="s">
        <v>341</v>
      </c>
      <c r="B93" s="43">
        <v>0</v>
      </c>
      <c r="C93" s="43">
        <v>0</v>
      </c>
      <c r="D93" s="43">
        <v>0</v>
      </c>
      <c r="E93" s="43">
        <v>0.54152733106132445</v>
      </c>
      <c r="F93" s="43">
        <v>0.14567761760268508</v>
      </c>
      <c r="G93" s="43">
        <v>8.9330261715968723E-2</v>
      </c>
      <c r="H93" s="34">
        <v>0</v>
      </c>
      <c r="I93" s="43">
        <v>0.20840869866773512</v>
      </c>
      <c r="J93" s="43">
        <v>1.5056090952286768E-2</v>
      </c>
      <c r="K93" s="43">
        <v>0</v>
      </c>
    </row>
    <row r="95" spans="1:11" ht="29.1">
      <c r="A95" s="1" t="s">
        <v>342</v>
      </c>
      <c r="B95" s="1" t="s">
        <v>380</v>
      </c>
      <c r="C95" s="1" t="s">
        <v>381</v>
      </c>
      <c r="D95" s="1" t="s">
        <v>382</v>
      </c>
      <c r="E95" s="1" t="s">
        <v>383</v>
      </c>
      <c r="F95" s="1" t="s">
        <v>384</v>
      </c>
      <c r="G95" s="1" t="s">
        <v>385</v>
      </c>
      <c r="H95" s="1" t="s">
        <v>453</v>
      </c>
      <c r="I95" s="1" t="s">
        <v>386</v>
      </c>
      <c r="J95" s="1" t="s">
        <v>276</v>
      </c>
      <c r="K95" s="1" t="s">
        <v>454</v>
      </c>
    </row>
    <row r="96" spans="1:11">
      <c r="A96" t="s">
        <v>343</v>
      </c>
      <c r="B96" s="2">
        <v>0</v>
      </c>
      <c r="C96" s="2">
        <v>0</v>
      </c>
      <c r="D96" s="2">
        <v>0</v>
      </c>
      <c r="E96" s="2">
        <v>0</v>
      </c>
      <c r="F96" s="2">
        <v>0.19074275317776834</v>
      </c>
      <c r="G96" s="2">
        <v>3.7136685382782898E-2</v>
      </c>
      <c r="H96" s="33">
        <v>0</v>
      </c>
      <c r="I96" s="41">
        <v>4.4818010481460328E-2</v>
      </c>
      <c r="J96" s="41">
        <v>0.72730255095798857</v>
      </c>
      <c r="K96" s="41">
        <v>0</v>
      </c>
    </row>
    <row r="97" spans="1:11">
      <c r="A97" t="s">
        <v>344</v>
      </c>
      <c r="B97" s="2">
        <v>0</v>
      </c>
      <c r="C97" s="2">
        <v>0</v>
      </c>
      <c r="D97" s="2">
        <v>0</v>
      </c>
      <c r="E97" s="2">
        <v>0</v>
      </c>
      <c r="F97" s="2">
        <v>0.58741685911169739</v>
      </c>
      <c r="G97" s="2">
        <v>0.31880408751521011</v>
      </c>
      <c r="H97" s="33">
        <v>0</v>
      </c>
      <c r="I97" s="41">
        <v>0</v>
      </c>
      <c r="J97" s="41">
        <v>0</v>
      </c>
      <c r="K97" s="41">
        <v>9.37790533730926E-2</v>
      </c>
    </row>
    <row r="98" spans="1:11">
      <c r="A98" s="6" t="s">
        <v>345</v>
      </c>
      <c r="B98" s="4">
        <v>0</v>
      </c>
      <c r="C98" s="4">
        <v>0</v>
      </c>
      <c r="D98" s="4">
        <v>0</v>
      </c>
      <c r="E98" s="4">
        <v>0</v>
      </c>
      <c r="F98" s="4">
        <v>0.36787762898605164</v>
      </c>
      <c r="G98" s="4">
        <v>0.16291530200939883</v>
      </c>
      <c r="H98" s="34">
        <v>0</v>
      </c>
      <c r="I98" s="43">
        <v>2.4804521822006136E-2</v>
      </c>
      <c r="J98" s="43">
        <v>0.40252549817892624</v>
      </c>
      <c r="K98" s="43">
        <v>4.1877049003617071E-2</v>
      </c>
    </row>
  </sheetData>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4B1FB-C62C-42C9-871C-B0C0E82E2112}">
  <sheetPr>
    <tabColor theme="0"/>
  </sheetPr>
  <dimension ref="A1:F17"/>
  <sheetViews>
    <sheetView workbookViewId="0"/>
  </sheetViews>
  <sheetFormatPr defaultRowHeight="14.45"/>
  <cols>
    <col min="1" max="1" width="18.140625" customWidth="1"/>
    <col min="2" max="2" width="17.7109375" customWidth="1"/>
  </cols>
  <sheetData>
    <row r="1" spans="1:6">
      <c r="A1" s="6" t="s">
        <v>18</v>
      </c>
    </row>
    <row r="2" spans="1:6">
      <c r="A2" t="s">
        <v>440</v>
      </c>
      <c r="B2" t="s">
        <v>455</v>
      </c>
      <c r="C2" t="s">
        <v>456</v>
      </c>
      <c r="D2" t="s">
        <v>457</v>
      </c>
      <c r="E2" t="s">
        <v>458</v>
      </c>
      <c r="F2" t="s">
        <v>459</v>
      </c>
    </row>
    <row r="3" spans="1:6">
      <c r="A3" t="s">
        <v>368</v>
      </c>
      <c r="B3" t="s">
        <v>460</v>
      </c>
      <c r="C3" s="33">
        <v>0.30950726107761001</v>
      </c>
      <c r="D3" s="33">
        <v>0.30865269507332693</v>
      </c>
      <c r="E3" s="33">
        <v>0.30977831715871995</v>
      </c>
      <c r="F3" s="33">
        <v>0.31186129480534014</v>
      </c>
    </row>
    <row r="4" spans="1:6">
      <c r="A4" t="s">
        <v>368</v>
      </c>
      <c r="B4" t="s">
        <v>461</v>
      </c>
      <c r="C4" s="33">
        <v>0.49600305526112531</v>
      </c>
      <c r="D4" s="33">
        <v>0.49434528484180001</v>
      </c>
      <c r="E4" s="33">
        <v>0.49629905567350119</v>
      </c>
      <c r="F4" s="33">
        <v>0.49998502611013806</v>
      </c>
    </row>
    <row r="5" spans="1:6">
      <c r="A5" t="s">
        <v>368</v>
      </c>
      <c r="B5" t="s">
        <v>462</v>
      </c>
      <c r="C5" s="33">
        <v>0.19448968366126484</v>
      </c>
      <c r="D5" s="33">
        <v>0.19700202008487305</v>
      </c>
      <c r="E5" s="33">
        <v>0.19392262716777897</v>
      </c>
      <c r="F5" s="33">
        <v>0.18815367908452177</v>
      </c>
    </row>
    <row r="6" spans="1:6">
      <c r="A6" t="s">
        <v>355</v>
      </c>
      <c r="B6" t="s">
        <v>460</v>
      </c>
      <c r="C6" s="33">
        <v>0.28754980452186885</v>
      </c>
      <c r="D6" s="33">
        <v>0.28630110589696656</v>
      </c>
      <c r="E6" s="33">
        <v>0.28502706164002456</v>
      </c>
      <c r="F6" s="33">
        <v>0.28463257134464237</v>
      </c>
    </row>
    <row r="7" spans="1:6">
      <c r="A7" t="s">
        <v>355</v>
      </c>
      <c r="B7" t="s">
        <v>461</v>
      </c>
      <c r="C7" s="33">
        <v>0.56363096457033468</v>
      </c>
      <c r="D7" s="33">
        <v>0.55398284376974116</v>
      </c>
      <c r="E7" s="33">
        <v>0.54528344255988126</v>
      </c>
      <c r="F7" s="33">
        <v>0.54501848419231891</v>
      </c>
    </row>
    <row r="8" spans="1:6">
      <c r="A8" t="s">
        <v>355</v>
      </c>
      <c r="B8" t="s">
        <v>462</v>
      </c>
      <c r="C8" s="33">
        <v>0.14881923090779639</v>
      </c>
      <c r="D8" s="33">
        <v>0.15971605033329236</v>
      </c>
      <c r="E8" s="33">
        <v>0.16968949580009415</v>
      </c>
      <c r="F8" s="33">
        <v>0.17034894446303883</v>
      </c>
    </row>
    <row r="9" spans="1:6">
      <c r="A9" t="s">
        <v>372</v>
      </c>
      <c r="B9" t="s">
        <v>460</v>
      </c>
      <c r="C9" s="33">
        <v>0.26342610468165423</v>
      </c>
      <c r="D9" s="33">
        <v>0.26428349421348879</v>
      </c>
      <c r="E9" s="33">
        <v>0.26505514479213993</v>
      </c>
      <c r="F9" s="33">
        <v>0.26453500099674865</v>
      </c>
    </row>
    <row r="10" spans="1:6">
      <c r="A10" t="s">
        <v>372</v>
      </c>
      <c r="B10" t="s">
        <v>461</v>
      </c>
      <c r="C10" s="33">
        <v>0.5695522228855564</v>
      </c>
      <c r="D10" s="33">
        <v>0.55929700059700083</v>
      </c>
      <c r="E10" s="33">
        <v>0.5500673005373008</v>
      </c>
      <c r="F10" s="33">
        <v>0.54898784933990386</v>
      </c>
    </row>
    <row r="11" spans="1:6">
      <c r="A11" t="s">
        <v>372</v>
      </c>
      <c r="B11" t="s">
        <v>462</v>
      </c>
      <c r="C11" s="33">
        <v>0.16702167243278934</v>
      </c>
      <c r="D11" s="33">
        <v>0.17641950518951041</v>
      </c>
      <c r="E11" s="33">
        <v>0.18487755467055939</v>
      </c>
      <c r="F11" s="33">
        <v>0.18647714966334747</v>
      </c>
    </row>
    <row r="12" spans="1:6">
      <c r="A12" t="s">
        <v>375</v>
      </c>
      <c r="B12" t="s">
        <v>460</v>
      </c>
      <c r="C12" s="33">
        <v>0.31052624274775653</v>
      </c>
      <c r="D12" s="33">
        <v>0.30667361847298091</v>
      </c>
      <c r="E12" s="33">
        <v>0.30320625662568279</v>
      </c>
      <c r="F12" s="33">
        <v>0.30110234616143738</v>
      </c>
    </row>
    <row r="13" spans="1:6">
      <c r="A13" t="s">
        <v>375</v>
      </c>
      <c r="B13" t="s">
        <v>461</v>
      </c>
      <c r="C13" s="33">
        <v>0.55950101841679567</v>
      </c>
      <c r="D13" s="33">
        <v>0.55025091657511616</v>
      </c>
      <c r="E13" s="33">
        <v>0.54192582491760455</v>
      </c>
      <c r="F13" s="33">
        <v>0.5462912167347117</v>
      </c>
    </row>
    <row r="14" spans="1:6">
      <c r="A14" t="s">
        <v>375</v>
      </c>
      <c r="B14" t="s">
        <v>462</v>
      </c>
      <c r="C14" s="33">
        <v>0.12997273883544777</v>
      </c>
      <c r="D14" s="33">
        <v>0.14307546495190299</v>
      </c>
      <c r="E14" s="33">
        <v>0.15486791845671269</v>
      </c>
      <c r="F14" s="33">
        <v>0.15260643710385097</v>
      </c>
    </row>
    <row r="15" spans="1:6">
      <c r="A15" t="s">
        <v>463</v>
      </c>
      <c r="B15" t="s">
        <v>460</v>
      </c>
      <c r="C15" s="33">
        <v>0.29934196813514014</v>
      </c>
      <c r="D15" s="33">
        <v>0.29660781859885227</v>
      </c>
      <c r="E15" s="33">
        <v>0.2941469941894635</v>
      </c>
      <c r="F15" s="33">
        <v>0.29294900996884005</v>
      </c>
    </row>
    <row r="16" spans="1:6">
      <c r="A16" t="s">
        <v>463</v>
      </c>
      <c r="B16" t="s">
        <v>461</v>
      </c>
      <c r="C16" s="33">
        <v>0.48800487027488271</v>
      </c>
      <c r="D16" s="33">
        <v>0.48590443934736083</v>
      </c>
      <c r="E16" s="33">
        <v>0.48401394492265498</v>
      </c>
      <c r="F16" s="33">
        <v>0.49417052473925716</v>
      </c>
    </row>
    <row r="17" spans="1:6">
      <c r="A17" t="s">
        <v>463</v>
      </c>
      <c r="B17" t="s">
        <v>462</v>
      </c>
      <c r="C17" s="33">
        <v>0.2126531615899771</v>
      </c>
      <c r="D17" s="33">
        <v>0.21748774205378685</v>
      </c>
      <c r="E17" s="33">
        <v>0.22183906088788144</v>
      </c>
      <c r="F17" s="33">
        <v>0.21288046529190283</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3322-3677-40ED-A4C6-A65146C5CF64}">
  <sheetPr>
    <tabColor theme="0"/>
  </sheetPr>
  <dimension ref="A1:AE67"/>
  <sheetViews>
    <sheetView workbookViewId="0">
      <pane ySplit="5" topLeftCell="A16" activePane="bottomLeft" state="frozen"/>
      <selection pane="bottomLeft" activeCell="C28" sqref="C28"/>
    </sheetView>
  </sheetViews>
  <sheetFormatPr defaultRowHeight="14.45"/>
  <cols>
    <col min="1" max="1" width="17.5703125" customWidth="1"/>
    <col min="2" max="2" width="31.5703125" customWidth="1"/>
    <col min="3" max="6" width="14.42578125" customWidth="1"/>
    <col min="8" max="8" width="29.5703125" customWidth="1"/>
    <col min="9" max="9" width="26.28515625" customWidth="1"/>
    <col min="10" max="13" width="11.42578125" customWidth="1"/>
    <col min="15" max="15" width="32.42578125" customWidth="1"/>
    <col min="16" max="19" width="14.85546875" customWidth="1"/>
    <col min="21" max="21" width="34.7109375" customWidth="1"/>
    <col min="22" max="25" width="16.42578125" customWidth="1"/>
    <col min="27" max="27" width="34" customWidth="1"/>
    <col min="28" max="31" width="15.7109375" customWidth="1"/>
  </cols>
  <sheetData>
    <row r="1" spans="1:31">
      <c r="A1" s="6" t="s">
        <v>20</v>
      </c>
    </row>
    <row r="2" spans="1:31">
      <c r="A2" s="11" t="s">
        <v>464</v>
      </c>
    </row>
    <row r="4" spans="1:31">
      <c r="A4" s="6" t="s">
        <v>465</v>
      </c>
      <c r="H4" s="6" t="s">
        <v>466</v>
      </c>
      <c r="O4" s="6" t="s">
        <v>467</v>
      </c>
      <c r="U4" s="6" t="s">
        <v>468</v>
      </c>
      <c r="AA4" s="6" t="s">
        <v>469</v>
      </c>
    </row>
    <row r="5" spans="1:31">
      <c r="A5" t="s">
        <v>379</v>
      </c>
      <c r="B5" t="s">
        <v>470</v>
      </c>
      <c r="C5" t="s">
        <v>456</v>
      </c>
      <c r="D5" t="s">
        <v>457</v>
      </c>
      <c r="E5" t="s">
        <v>458</v>
      </c>
      <c r="F5" t="s">
        <v>459</v>
      </c>
      <c r="H5" t="s">
        <v>379</v>
      </c>
      <c r="I5" t="s">
        <v>470</v>
      </c>
      <c r="J5" t="s">
        <v>456</v>
      </c>
      <c r="K5" t="s">
        <v>457</v>
      </c>
      <c r="L5" t="s">
        <v>458</v>
      </c>
      <c r="M5" t="s">
        <v>459</v>
      </c>
      <c r="O5" t="s">
        <v>470</v>
      </c>
      <c r="P5" t="s">
        <v>456</v>
      </c>
      <c r="Q5" t="s">
        <v>457</v>
      </c>
      <c r="R5" t="s">
        <v>458</v>
      </c>
      <c r="S5" t="s">
        <v>459</v>
      </c>
      <c r="U5" t="s">
        <v>470</v>
      </c>
      <c r="V5" t="s">
        <v>456</v>
      </c>
      <c r="W5" t="s">
        <v>457</v>
      </c>
      <c r="X5" t="s">
        <v>458</v>
      </c>
      <c r="Y5" t="s">
        <v>459</v>
      </c>
      <c r="AA5" t="s">
        <v>470</v>
      </c>
      <c r="AB5" t="s">
        <v>456</v>
      </c>
      <c r="AC5" t="s">
        <v>457</v>
      </c>
      <c r="AD5" t="s">
        <v>458</v>
      </c>
      <c r="AE5" t="s">
        <v>459</v>
      </c>
    </row>
    <row r="6" spans="1:31">
      <c r="A6" t="s">
        <v>471</v>
      </c>
      <c r="B6" t="s">
        <v>384</v>
      </c>
      <c r="C6" s="33">
        <v>0.73333333333330009</v>
      </c>
      <c r="D6" s="33">
        <v>0.79069767441860006</v>
      </c>
      <c r="E6" s="33">
        <v>0.85245901639344268</v>
      </c>
      <c r="F6" s="33">
        <v>0.66666666666666674</v>
      </c>
      <c r="H6" t="s">
        <v>263</v>
      </c>
      <c r="I6" t="s">
        <v>383</v>
      </c>
      <c r="J6" s="35">
        <v>0.93650793650795006</v>
      </c>
      <c r="K6" s="35">
        <v>0.96825396825397492</v>
      </c>
      <c r="L6" s="35">
        <v>0.95454545454545481</v>
      </c>
      <c r="M6" s="35">
        <v>0.54545454545454541</v>
      </c>
      <c r="O6" t="s">
        <v>384</v>
      </c>
      <c r="P6" s="35">
        <v>0.88888888888889994</v>
      </c>
      <c r="Q6" s="35">
        <v>0.78431372549019995</v>
      </c>
      <c r="R6" s="35">
        <v>0.86301369863011368</v>
      </c>
      <c r="S6" s="35">
        <v>0.6402753872633391</v>
      </c>
      <c r="U6" t="s">
        <v>384</v>
      </c>
      <c r="V6" s="35">
        <v>0.84000000000000008</v>
      </c>
      <c r="W6" s="35">
        <v>0.73333333333329997</v>
      </c>
      <c r="X6" s="35">
        <v>0.79999999999999993</v>
      </c>
      <c r="Y6" s="35">
        <v>0.57872729866212291</v>
      </c>
      <c r="AA6" t="s">
        <v>384</v>
      </c>
      <c r="AB6" s="35">
        <v>0.9375</v>
      </c>
      <c r="AC6" s="35">
        <v>0.91666666666670005</v>
      </c>
      <c r="AD6" s="35">
        <v>0.8</v>
      </c>
      <c r="AE6" s="35">
        <v>0.67338709677419351</v>
      </c>
    </row>
    <row r="7" spans="1:31">
      <c r="A7" t="s">
        <v>471</v>
      </c>
      <c r="B7" t="s">
        <v>385</v>
      </c>
      <c r="C7" s="33">
        <v>0.77777777777779999</v>
      </c>
      <c r="D7" s="33">
        <v>0.80769230769229994</v>
      </c>
      <c r="E7" s="33">
        <v>0.87096774193551485</v>
      </c>
      <c r="F7" s="33">
        <v>0.70967741935483875</v>
      </c>
      <c r="H7" t="s">
        <v>263</v>
      </c>
      <c r="I7" t="s">
        <v>384</v>
      </c>
      <c r="J7" s="35">
        <v>0.8</v>
      </c>
      <c r="K7" s="35">
        <v>0.89999999999999991</v>
      </c>
      <c r="L7" s="35">
        <v>0.875</v>
      </c>
      <c r="M7" s="35">
        <v>0.57894736842105265</v>
      </c>
      <c r="O7" t="s">
        <v>383</v>
      </c>
      <c r="P7" s="35">
        <v>0.86206896551729995</v>
      </c>
      <c r="Q7" s="35">
        <v>0.86021505376350005</v>
      </c>
      <c r="R7" s="35">
        <v>0.89215686274511152</v>
      </c>
      <c r="S7" s="35">
        <v>0.6473214285714286</v>
      </c>
      <c r="U7" t="s">
        <v>385</v>
      </c>
      <c r="V7" s="35">
        <v>0.93548387096779995</v>
      </c>
      <c r="W7" s="35">
        <v>0.82142857142850001</v>
      </c>
      <c r="X7" s="35">
        <v>0.8750000000000141</v>
      </c>
      <c r="Y7" s="35">
        <v>0.67277766152806961</v>
      </c>
      <c r="AA7" t="s">
        <v>472</v>
      </c>
      <c r="AB7" s="35">
        <v>0.8666666666667</v>
      </c>
      <c r="AC7" s="35">
        <v>0.80555555555559999</v>
      </c>
      <c r="AD7" s="35">
        <v>0.96000000000000008</v>
      </c>
      <c r="AE7" s="35">
        <v>0.68608414239482207</v>
      </c>
    </row>
    <row r="8" spans="1:31">
      <c r="A8" t="s">
        <v>471</v>
      </c>
      <c r="B8" t="s">
        <v>472</v>
      </c>
      <c r="C8" s="33">
        <v>0.84000000000000008</v>
      </c>
      <c r="D8" s="33">
        <v>0.89473684210519999</v>
      </c>
      <c r="E8" s="33">
        <v>0.83333333333333337</v>
      </c>
      <c r="F8" s="33">
        <v>0.72580645161290325</v>
      </c>
      <c r="H8" t="s">
        <v>263</v>
      </c>
      <c r="I8" t="s">
        <v>472</v>
      </c>
      <c r="J8" s="35">
        <v>0.92857142857140007</v>
      </c>
      <c r="K8" s="35">
        <v>0.92857142857140007</v>
      </c>
      <c r="L8" s="35">
        <v>0.72037037037036389</v>
      </c>
      <c r="M8" s="35">
        <v>0.60869565217391308</v>
      </c>
      <c r="O8" t="s">
        <v>473</v>
      </c>
      <c r="P8" s="35">
        <v>0.91975308641974995</v>
      </c>
      <c r="Q8" s="35">
        <v>0.82142857142860004</v>
      </c>
      <c r="R8" s="35">
        <v>0.81578947368419441</v>
      </c>
      <c r="S8" s="35">
        <v>0.65714285714285714</v>
      </c>
      <c r="U8" t="s">
        <v>473</v>
      </c>
      <c r="V8" s="35">
        <v>0.94117647058819998</v>
      </c>
      <c r="W8" s="35">
        <v>0.84615384615379996</v>
      </c>
      <c r="X8" s="35">
        <v>0.78571428571430002</v>
      </c>
      <c r="Y8" s="35">
        <v>0.6961245541625396</v>
      </c>
      <c r="AA8" t="s">
        <v>474</v>
      </c>
      <c r="AB8" s="35">
        <v>0.95833333333329995</v>
      </c>
      <c r="AC8" s="35">
        <v>0.79069767441860006</v>
      </c>
      <c r="AD8" s="35">
        <v>0.66666666666670005</v>
      </c>
      <c r="AE8" s="35">
        <v>0.72764227642276424</v>
      </c>
    </row>
    <row r="9" spans="1:31">
      <c r="A9" t="s">
        <v>471</v>
      </c>
      <c r="B9" t="s">
        <v>382</v>
      </c>
      <c r="C9" s="33">
        <v>0.75</v>
      </c>
      <c r="D9" s="33">
        <v>0.85714285714286997</v>
      </c>
      <c r="E9" s="33">
        <v>0.73333333333333339</v>
      </c>
      <c r="F9" s="33">
        <v>0.73333333333333328</v>
      </c>
      <c r="H9" t="s">
        <v>263</v>
      </c>
      <c r="I9" t="s">
        <v>385</v>
      </c>
      <c r="J9" s="35">
        <v>0.86956521739129999</v>
      </c>
      <c r="K9" s="35">
        <v>0.90144927536230002</v>
      </c>
      <c r="L9" s="35">
        <v>0.83617747440272239</v>
      </c>
      <c r="M9" s="35">
        <v>0.85294117647058831</v>
      </c>
      <c r="O9" t="s">
        <v>472</v>
      </c>
      <c r="P9" s="35">
        <v>0.92592592592599998</v>
      </c>
      <c r="Q9" s="35">
        <v>0.79999999999999993</v>
      </c>
      <c r="R9" s="35">
        <v>0.85585585585585777</v>
      </c>
      <c r="S9" s="35">
        <v>0.67377398720682302</v>
      </c>
      <c r="U9" t="s">
        <v>383</v>
      </c>
      <c r="V9" s="35">
        <v>0.94968553459120009</v>
      </c>
      <c r="W9" s="35">
        <v>0.86567164179110012</v>
      </c>
      <c r="X9" s="35">
        <v>0.88343558282210266</v>
      </c>
      <c r="Y9" s="35">
        <v>0.78339397330609462</v>
      </c>
      <c r="AA9" t="s">
        <v>475</v>
      </c>
      <c r="AB9" s="35">
        <v>0.93877551020409999</v>
      </c>
      <c r="AC9" s="35">
        <v>0.93421052631579993</v>
      </c>
      <c r="AD9" s="35">
        <v>0.90625</v>
      </c>
      <c r="AE9" s="35">
        <v>0.72941176470588243</v>
      </c>
    </row>
    <row r="10" spans="1:31">
      <c r="A10" t="s">
        <v>471</v>
      </c>
      <c r="B10" t="s">
        <v>473</v>
      </c>
      <c r="C10" s="33">
        <v>1</v>
      </c>
      <c r="D10" s="33">
        <v>0.78813559322030002</v>
      </c>
      <c r="E10" s="33">
        <v>0.76923076923077716</v>
      </c>
      <c r="F10" s="33">
        <v>0.73913043478260865</v>
      </c>
      <c r="H10" t="s">
        <v>263</v>
      </c>
      <c r="I10" t="s">
        <v>473</v>
      </c>
      <c r="J10" s="35">
        <v>0.75</v>
      </c>
      <c r="K10" s="35">
        <v>0.81944444444444997</v>
      </c>
      <c r="L10" s="35">
        <v>0.95238095238095</v>
      </c>
      <c r="M10" s="35">
        <v>0.92307692307692313</v>
      </c>
      <c r="O10" t="s">
        <v>476</v>
      </c>
      <c r="P10" s="35">
        <v>0.84375</v>
      </c>
      <c r="Q10" s="35">
        <v>0.8913043478260001</v>
      </c>
      <c r="R10" s="35">
        <v>0.84444444444440259</v>
      </c>
      <c r="S10" s="35">
        <v>0.67945205479452053</v>
      </c>
      <c r="U10" t="s">
        <v>472</v>
      </c>
      <c r="V10" s="35">
        <v>0.89655172413789996</v>
      </c>
      <c r="W10" s="35">
        <v>0.80519480519480002</v>
      </c>
      <c r="X10" s="35">
        <v>0.83636363636363265</v>
      </c>
      <c r="Y10" s="35">
        <v>0.78868962093168404</v>
      </c>
      <c r="AA10" s="6" t="s">
        <v>316</v>
      </c>
      <c r="AB10" s="34">
        <v>0.94056469483832661</v>
      </c>
      <c r="AC10" s="34">
        <v>0.89519039994065897</v>
      </c>
      <c r="AD10" s="34">
        <v>0.81788215063095349</v>
      </c>
      <c r="AE10" s="34">
        <v>0.70736444408374166</v>
      </c>
    </row>
    <row r="11" spans="1:31">
      <c r="A11" t="s">
        <v>471</v>
      </c>
      <c r="B11" t="s">
        <v>383</v>
      </c>
      <c r="C11" s="33">
        <v>0.96551724137930006</v>
      </c>
      <c r="D11" s="33">
        <v>0.87606837606830001</v>
      </c>
      <c r="E11" s="33">
        <v>0.88157894736844</v>
      </c>
      <c r="F11" s="33">
        <v>0.84070796460176989</v>
      </c>
      <c r="H11" t="s">
        <v>263</v>
      </c>
      <c r="I11" t="s">
        <v>477</v>
      </c>
      <c r="J11" s="35">
        <v>0.81818181818190006</v>
      </c>
      <c r="K11" s="35">
        <v>0.62337662337665001</v>
      </c>
      <c r="L11" s="35">
        <v>0.65</v>
      </c>
      <c r="M11" s="35">
        <v>0.92307692307692313</v>
      </c>
      <c r="O11" t="s">
        <v>382</v>
      </c>
      <c r="P11" s="35">
        <v>0.75</v>
      </c>
      <c r="Q11" s="35">
        <v>0.75</v>
      </c>
      <c r="R11" s="35">
        <v>0.74418604651162079</v>
      </c>
      <c r="S11" s="35">
        <v>0.69798657718120805</v>
      </c>
      <c r="U11" s="6" t="s">
        <v>316</v>
      </c>
      <c r="V11" s="34">
        <v>0.92166479533066226</v>
      </c>
      <c r="W11" s="34">
        <v>0.83004020221981256</v>
      </c>
      <c r="X11" s="34">
        <v>0.85950246266017971</v>
      </c>
      <c r="Y11" s="34">
        <v>0.74348695837838397</v>
      </c>
    </row>
    <row r="12" spans="1:31">
      <c r="A12" s="6" t="s">
        <v>471</v>
      </c>
      <c r="B12" s="6" t="s">
        <v>316</v>
      </c>
      <c r="C12" s="34">
        <v>0.89730053438575563</v>
      </c>
      <c r="D12" s="34">
        <v>0.85335778902001136</v>
      </c>
      <c r="E12" s="34">
        <v>0.85199696882683973</v>
      </c>
      <c r="F12" s="34">
        <v>0.77369752468290376</v>
      </c>
      <c r="H12" s="6" t="s">
        <v>263</v>
      </c>
      <c r="I12" s="6" t="s">
        <v>316</v>
      </c>
      <c r="J12" s="34">
        <v>0.84163648868841778</v>
      </c>
      <c r="K12" s="34">
        <v>0.78559665506818144</v>
      </c>
      <c r="L12" s="34">
        <v>0.75030457646486048</v>
      </c>
      <c r="M12" s="34">
        <v>0.77169440347117324</v>
      </c>
      <c r="O12" s="6" t="s">
        <v>316</v>
      </c>
      <c r="P12" s="34">
        <v>0.83312137690846866</v>
      </c>
      <c r="Q12" s="34">
        <v>0.82042871540998874</v>
      </c>
      <c r="R12" s="34">
        <v>0.83352624067275638</v>
      </c>
      <c r="S12" s="34">
        <v>0.67010710888072567</v>
      </c>
    </row>
    <row r="13" spans="1:31">
      <c r="A13" t="s">
        <v>478</v>
      </c>
      <c r="B13" t="s">
        <v>384</v>
      </c>
      <c r="C13" s="33">
        <v>0.5</v>
      </c>
      <c r="D13" s="33">
        <v>0.76923076923080003</v>
      </c>
      <c r="E13" s="33">
        <v>0.92592592592592959</v>
      </c>
      <c r="F13" s="33">
        <v>0.64</v>
      </c>
      <c r="H13" t="s">
        <v>265</v>
      </c>
      <c r="I13" t="s">
        <v>472</v>
      </c>
      <c r="J13" s="35">
        <v>0.96153846153845002</v>
      </c>
      <c r="K13" s="35">
        <v>0.91826923076922506</v>
      </c>
      <c r="L13" s="35">
        <v>0.73400673400671335</v>
      </c>
      <c r="M13" s="35">
        <v>0.6785714285714286</v>
      </c>
    </row>
    <row r="14" spans="1:31">
      <c r="A14" t="s">
        <v>478</v>
      </c>
      <c r="B14" t="s">
        <v>385</v>
      </c>
      <c r="C14" s="33">
        <v>0.93333333333330004</v>
      </c>
      <c r="D14" s="33">
        <v>0.94444444444440001</v>
      </c>
      <c r="E14" s="33">
        <v>0.76470588235297854</v>
      </c>
      <c r="F14" s="33">
        <v>0.66666666666666674</v>
      </c>
      <c r="H14" t="s">
        <v>265</v>
      </c>
      <c r="I14" t="s">
        <v>384</v>
      </c>
      <c r="J14" s="35">
        <v>0.76153846153844995</v>
      </c>
      <c r="K14" s="35">
        <v>0.88076923076922498</v>
      </c>
      <c r="L14" s="35">
        <v>0.875</v>
      </c>
      <c r="M14" s="35">
        <v>0.72972972972972983</v>
      </c>
    </row>
    <row r="15" spans="1:31">
      <c r="A15" t="s">
        <v>478</v>
      </c>
      <c r="B15" t="s">
        <v>472</v>
      </c>
      <c r="C15" s="33">
        <v>0.8</v>
      </c>
      <c r="D15" s="33">
        <v>0.83333333333340009</v>
      </c>
      <c r="E15" s="33">
        <v>0.84313725490199998</v>
      </c>
      <c r="F15" s="33">
        <v>0.68181818181818177</v>
      </c>
      <c r="H15" t="s">
        <v>265</v>
      </c>
      <c r="I15" t="s">
        <v>477</v>
      </c>
      <c r="J15" s="35">
        <v>0.96153846153845002</v>
      </c>
      <c r="K15" s="35">
        <v>0.58076923076922504</v>
      </c>
      <c r="L15" s="35">
        <v>0.77500000000000002</v>
      </c>
      <c r="M15" s="35">
        <v>0.81818181818181823</v>
      </c>
    </row>
    <row r="16" spans="1:31">
      <c r="A16" t="s">
        <v>478</v>
      </c>
      <c r="B16" t="s">
        <v>382</v>
      </c>
      <c r="C16" s="33">
        <v>0.5</v>
      </c>
      <c r="D16" s="33">
        <v>1</v>
      </c>
      <c r="E16" s="33">
        <v>0.83333333333329995</v>
      </c>
      <c r="F16" s="33">
        <v>0.71428571428571419</v>
      </c>
      <c r="H16" t="s">
        <v>265</v>
      </c>
      <c r="I16" t="s">
        <v>385</v>
      </c>
      <c r="J16" s="35">
        <v>0.92307692307690004</v>
      </c>
      <c r="K16" s="35">
        <v>0.79487179487174997</v>
      </c>
      <c r="L16" s="35">
        <v>0.92537313432836354</v>
      </c>
      <c r="M16" s="35">
        <v>0.85000000000000009</v>
      </c>
    </row>
    <row r="17" spans="1:13">
      <c r="A17" t="s">
        <v>478</v>
      </c>
      <c r="B17" t="s">
        <v>473</v>
      </c>
      <c r="C17" s="33">
        <v>0.75</v>
      </c>
      <c r="D17" s="33">
        <v>0.77777777777780011</v>
      </c>
      <c r="E17" s="33">
        <v>0.93870402802102137</v>
      </c>
      <c r="F17" s="33">
        <v>0.72413793103448276</v>
      </c>
      <c r="H17" s="6" t="s">
        <v>265</v>
      </c>
      <c r="I17" s="6" t="s">
        <v>316</v>
      </c>
      <c r="J17" s="34">
        <v>0.92673811663399785</v>
      </c>
      <c r="K17" s="34">
        <v>0.68849019622850216</v>
      </c>
      <c r="L17" s="34">
        <v>0.80774837718427217</v>
      </c>
      <c r="M17" s="34">
        <v>0.79108861812275466</v>
      </c>
    </row>
    <row r="18" spans="1:13">
      <c r="A18" t="s">
        <v>478</v>
      </c>
      <c r="B18" t="s">
        <v>383</v>
      </c>
      <c r="C18" s="33">
        <v>1</v>
      </c>
      <c r="D18" s="33">
        <v>0.83673469387760002</v>
      </c>
      <c r="E18" s="33">
        <v>0.7777777777777779</v>
      </c>
      <c r="F18" s="33">
        <v>0.78571428571428581</v>
      </c>
      <c r="H18" t="s">
        <v>266</v>
      </c>
      <c r="I18" t="s">
        <v>384</v>
      </c>
      <c r="J18" s="35">
        <v>0.81818181818178992</v>
      </c>
      <c r="K18" s="35">
        <v>0.90909090909089496</v>
      </c>
      <c r="L18" s="35">
        <v>0.78365384615384603</v>
      </c>
      <c r="M18" s="35">
        <v>0.53846153846153855</v>
      </c>
    </row>
    <row r="19" spans="1:13">
      <c r="A19" s="6" t="s">
        <v>478</v>
      </c>
      <c r="B19" s="6" t="s">
        <v>316</v>
      </c>
      <c r="C19" s="34">
        <v>0.77024296447067253</v>
      </c>
      <c r="D19" s="34">
        <v>0.86732862047962167</v>
      </c>
      <c r="E19" s="34">
        <v>0.84002571756237598</v>
      </c>
      <c r="F19" s="34">
        <v>0.67994407326650075</v>
      </c>
      <c r="H19" t="s">
        <v>266</v>
      </c>
      <c r="I19" t="s">
        <v>472</v>
      </c>
      <c r="J19" s="35">
        <v>0.90909090909089496</v>
      </c>
      <c r="K19" s="35">
        <v>0.62121212121209746</v>
      </c>
      <c r="L19" s="35">
        <v>0.81453841901603918</v>
      </c>
      <c r="M19" s="35">
        <v>0.8571428571428571</v>
      </c>
    </row>
    <row r="20" spans="1:13">
      <c r="A20" t="s">
        <v>479</v>
      </c>
      <c r="B20" t="s">
        <v>384</v>
      </c>
      <c r="C20" s="33">
        <v>0.66666666666670005</v>
      </c>
      <c r="D20" s="33">
        <v>0.8666666666667</v>
      </c>
      <c r="E20" s="33">
        <v>0.90909090909089985</v>
      </c>
      <c r="F20" s="33">
        <v>0.36842105263157893</v>
      </c>
      <c r="H20" s="6" t="s">
        <v>266</v>
      </c>
      <c r="I20" s="6" t="s">
        <v>316</v>
      </c>
      <c r="J20" s="34">
        <v>0.8657375286704011</v>
      </c>
      <c r="K20" s="34">
        <v>0.73313519339174427</v>
      </c>
      <c r="L20" s="34">
        <v>0.80452372766911739</v>
      </c>
      <c r="M20" s="34">
        <v>0.78095119249594358</v>
      </c>
    </row>
    <row r="21" spans="1:13">
      <c r="A21" t="s">
        <v>479</v>
      </c>
      <c r="B21" t="s">
        <v>385</v>
      </c>
      <c r="C21" s="33">
        <v>0.8</v>
      </c>
      <c r="D21" s="33">
        <v>0.63636363636369997</v>
      </c>
      <c r="E21" s="33">
        <v>0.91746905089408914</v>
      </c>
      <c r="F21" s="33">
        <v>0.54918032786885251</v>
      </c>
      <c r="H21" t="s">
        <v>262</v>
      </c>
      <c r="I21" t="s">
        <v>472</v>
      </c>
      <c r="J21" s="35">
        <v>0.91666666666664998</v>
      </c>
      <c r="K21" s="35">
        <v>0.95833333333332504</v>
      </c>
      <c r="L21" s="35">
        <v>0.6703703703703664</v>
      </c>
      <c r="M21" s="35">
        <v>0.5714285714285714</v>
      </c>
    </row>
    <row r="22" spans="1:13">
      <c r="A22" t="s">
        <v>479</v>
      </c>
      <c r="B22" t="s">
        <v>472</v>
      </c>
      <c r="C22" s="33">
        <v>0.55555555555559999</v>
      </c>
      <c r="D22" s="33">
        <v>0.60000000000000009</v>
      </c>
      <c r="E22" s="33">
        <v>0.8479568045158532</v>
      </c>
      <c r="F22" s="33">
        <v>0.66666666666666674</v>
      </c>
      <c r="H22" t="s">
        <v>262</v>
      </c>
      <c r="I22" t="s">
        <v>384</v>
      </c>
      <c r="J22" s="35">
        <v>0.91666666666664998</v>
      </c>
      <c r="K22" s="35">
        <v>0.95833333333332504</v>
      </c>
      <c r="L22" s="35">
        <v>0.875</v>
      </c>
      <c r="M22" s="35">
        <v>0.68965517241379315</v>
      </c>
    </row>
    <row r="23" spans="1:13">
      <c r="A23" t="s">
        <v>479</v>
      </c>
      <c r="B23" t="s">
        <v>382</v>
      </c>
      <c r="C23" s="33">
        <v>0.5</v>
      </c>
      <c r="D23" s="33">
        <v>0.66666666666670005</v>
      </c>
      <c r="E23" s="33">
        <v>0.78167641325537895</v>
      </c>
      <c r="F23" s="33">
        <v>0.6785714285714286</v>
      </c>
      <c r="H23" t="s">
        <v>262</v>
      </c>
      <c r="I23" t="s">
        <v>385</v>
      </c>
      <c r="J23" s="35">
        <v>0.83333333333329995</v>
      </c>
      <c r="K23" s="35">
        <v>0.91666666666664998</v>
      </c>
      <c r="L23" s="35">
        <v>0.73253731343283945</v>
      </c>
      <c r="M23" s="35">
        <v>0.7857142857142857</v>
      </c>
    </row>
    <row r="24" spans="1:13">
      <c r="A24" t="s">
        <v>479</v>
      </c>
      <c r="B24" t="s">
        <v>473</v>
      </c>
      <c r="C24" s="33">
        <v>0.8</v>
      </c>
      <c r="D24" s="33">
        <v>0.66666666666660002</v>
      </c>
      <c r="E24" s="33">
        <v>0.94318181818182512</v>
      </c>
      <c r="F24" s="33">
        <v>0.68085106382978722</v>
      </c>
      <c r="H24" s="6" t="s">
        <v>262</v>
      </c>
      <c r="I24" s="6" t="s">
        <v>316</v>
      </c>
      <c r="J24" s="34">
        <v>0.91528267854347267</v>
      </c>
      <c r="K24" s="34">
        <v>0.78117596466505534</v>
      </c>
      <c r="L24" s="34">
        <v>0.86391036634750529</v>
      </c>
      <c r="M24" s="34">
        <v>0.80948430387878534</v>
      </c>
    </row>
    <row r="25" spans="1:13">
      <c r="A25" t="s">
        <v>479</v>
      </c>
      <c r="B25" t="s">
        <v>383</v>
      </c>
      <c r="C25" s="33">
        <v>0.85714285714279992</v>
      </c>
      <c r="D25" s="33">
        <v>1</v>
      </c>
      <c r="E25" s="33">
        <v>0.85356536502544955</v>
      </c>
      <c r="F25" s="33">
        <v>0.69696969696969691</v>
      </c>
      <c r="H25" t="s">
        <v>268</v>
      </c>
      <c r="I25" t="s">
        <v>472</v>
      </c>
      <c r="J25" s="35">
        <v>0.95833333333335002</v>
      </c>
      <c r="K25" s="35">
        <v>0.87916666666667509</v>
      </c>
      <c r="L25" s="35">
        <v>0.70370370370371493</v>
      </c>
      <c r="M25" s="35">
        <v>0.64285714285714279</v>
      </c>
    </row>
    <row r="26" spans="1:13">
      <c r="A26" s="6" t="s">
        <v>479</v>
      </c>
      <c r="B26" s="6" t="s">
        <v>316</v>
      </c>
      <c r="C26" s="34">
        <v>0.60673571705926688</v>
      </c>
      <c r="D26" s="34">
        <v>0.71094239292013683</v>
      </c>
      <c r="E26" s="34">
        <v>0.82413802017590476</v>
      </c>
      <c r="F26" s="34">
        <v>0.66800996295530091</v>
      </c>
      <c r="H26" t="s">
        <v>268</v>
      </c>
      <c r="I26" t="s">
        <v>384</v>
      </c>
      <c r="J26" s="35">
        <v>0.95833333333335002</v>
      </c>
      <c r="K26" s="35">
        <v>0.97916666666667496</v>
      </c>
      <c r="L26" s="35">
        <v>0.75521988593417089</v>
      </c>
      <c r="M26" s="35">
        <v>0.6875</v>
      </c>
    </row>
    <row r="27" spans="1:13">
      <c r="A27" t="s">
        <v>480</v>
      </c>
      <c r="B27" t="s">
        <v>384</v>
      </c>
      <c r="C27" s="33">
        <v>0.70289855072465002</v>
      </c>
      <c r="D27" s="33">
        <v>0.75</v>
      </c>
      <c r="E27" s="33">
        <v>0.93346774193546289</v>
      </c>
      <c r="F27" s="33">
        <v>0.52380952380952372</v>
      </c>
      <c r="H27" t="s">
        <v>268</v>
      </c>
      <c r="I27" t="s">
        <v>385</v>
      </c>
      <c r="J27" s="35">
        <v>0.95833333333335002</v>
      </c>
      <c r="K27" s="35">
        <v>0.97916666666667507</v>
      </c>
      <c r="L27" s="35">
        <v>0.92537313432836354</v>
      </c>
      <c r="M27" s="35">
        <v>0.83333333333333326</v>
      </c>
    </row>
    <row r="28" spans="1:13">
      <c r="A28" t="s">
        <v>480</v>
      </c>
      <c r="B28" t="s">
        <v>385</v>
      </c>
      <c r="C28" s="33">
        <v>0.70289855072465002</v>
      </c>
      <c r="D28" s="33">
        <v>0.90909090909099999</v>
      </c>
      <c r="E28" s="33">
        <v>0.75514403292182608</v>
      </c>
      <c r="F28" s="33">
        <v>0.54794520547945202</v>
      </c>
      <c r="H28" s="6" t="s">
        <v>268</v>
      </c>
      <c r="I28" s="6" t="s">
        <v>316</v>
      </c>
      <c r="J28" s="34">
        <v>0.95544291910358048</v>
      </c>
      <c r="K28" s="34">
        <v>0.89430323883666496</v>
      </c>
      <c r="L28" s="34">
        <v>0.8161898331509394</v>
      </c>
      <c r="M28" s="34">
        <v>0.55683774544808207</v>
      </c>
    </row>
    <row r="29" spans="1:13">
      <c r="A29" t="s">
        <v>480</v>
      </c>
      <c r="B29" t="s">
        <v>472</v>
      </c>
      <c r="C29" s="33">
        <v>0.84615384615380007</v>
      </c>
      <c r="D29" s="33">
        <v>1</v>
      </c>
      <c r="E29" s="33">
        <v>0.82834414904749942</v>
      </c>
      <c r="F29" s="33">
        <v>0.55555555555555558</v>
      </c>
      <c r="H29" t="s">
        <v>274</v>
      </c>
      <c r="I29" t="s">
        <v>384</v>
      </c>
      <c r="J29" s="35">
        <v>1</v>
      </c>
      <c r="K29" s="35">
        <v>1</v>
      </c>
      <c r="L29" s="35">
        <v>1</v>
      </c>
      <c r="M29" s="35">
        <v>0.68627450980392157</v>
      </c>
    </row>
    <row r="30" spans="1:13">
      <c r="A30" t="s">
        <v>480</v>
      </c>
      <c r="B30" t="s">
        <v>382</v>
      </c>
      <c r="C30" s="33">
        <v>0.73913043478259999</v>
      </c>
      <c r="D30" s="33">
        <v>0.85185185185190004</v>
      </c>
      <c r="E30" s="33">
        <v>0.90909090909089996</v>
      </c>
      <c r="F30" s="33">
        <v>0.6</v>
      </c>
      <c r="H30" t="s">
        <v>274</v>
      </c>
      <c r="I30" t="s">
        <v>473</v>
      </c>
      <c r="J30" s="35">
        <v>1</v>
      </c>
      <c r="K30" s="35">
        <v>1</v>
      </c>
      <c r="L30" s="35">
        <v>1</v>
      </c>
      <c r="M30" s="35">
        <v>0.84615384615384626</v>
      </c>
    </row>
    <row r="31" spans="1:13">
      <c r="A31" t="s">
        <v>480</v>
      </c>
      <c r="B31" t="s">
        <v>473</v>
      </c>
      <c r="C31" s="33">
        <v>0.61956521739129999</v>
      </c>
      <c r="D31" s="33">
        <v>0.66666666666660002</v>
      </c>
      <c r="E31" s="33">
        <v>0.93150684931507854</v>
      </c>
      <c r="F31" s="33">
        <v>0.72499999999999998</v>
      </c>
      <c r="H31" t="s">
        <v>274</v>
      </c>
      <c r="I31" t="s">
        <v>385</v>
      </c>
      <c r="J31" s="35">
        <v>1</v>
      </c>
      <c r="K31" s="35">
        <v>0.95454545454545014</v>
      </c>
      <c r="L31" s="35">
        <v>0.94907379689155857</v>
      </c>
      <c r="M31" s="35">
        <v>0.90384615384615374</v>
      </c>
    </row>
    <row r="32" spans="1:13">
      <c r="A32" t="s">
        <v>480</v>
      </c>
      <c r="B32" t="s">
        <v>383</v>
      </c>
      <c r="C32" s="33">
        <v>0.36956521739129999</v>
      </c>
      <c r="D32" s="33">
        <v>1</v>
      </c>
      <c r="E32" s="33">
        <v>0.71514619883044406</v>
      </c>
      <c r="F32" s="33">
        <v>0.7857142857142857</v>
      </c>
      <c r="H32" t="s">
        <v>274</v>
      </c>
      <c r="I32" t="s">
        <v>472</v>
      </c>
      <c r="J32" s="35">
        <v>1</v>
      </c>
      <c r="K32" s="35">
        <v>0.93333333333330004</v>
      </c>
      <c r="L32" s="35">
        <v>0.6890952556781732</v>
      </c>
      <c r="M32" s="35">
        <v>0.94000000000000006</v>
      </c>
    </row>
    <row r="33" spans="1:13">
      <c r="A33" s="6" t="s">
        <v>480</v>
      </c>
      <c r="B33" s="6" t="s">
        <v>316</v>
      </c>
      <c r="C33" s="34">
        <v>0.62598593833458116</v>
      </c>
      <c r="D33" s="34">
        <v>0.89732279870036868</v>
      </c>
      <c r="E33" s="34">
        <v>0.8093464111609644</v>
      </c>
      <c r="F33" s="34">
        <v>0.62392648810593709</v>
      </c>
      <c r="H33" s="6" t="s">
        <v>274</v>
      </c>
      <c r="I33" s="6" t="s">
        <v>316</v>
      </c>
      <c r="J33" s="34">
        <v>0.99935468580467401</v>
      </c>
      <c r="K33" s="34">
        <v>0.93652313741215909</v>
      </c>
      <c r="L33" s="34">
        <v>0.75997137172031071</v>
      </c>
      <c r="M33" s="34">
        <v>0.86986298789744443</v>
      </c>
    </row>
    <row r="34" spans="1:13">
      <c r="A34" t="s">
        <v>262</v>
      </c>
      <c r="B34" t="s">
        <v>384</v>
      </c>
      <c r="C34" s="33">
        <v>0.65909090909095003</v>
      </c>
      <c r="D34" s="33">
        <v>0.66287878787882493</v>
      </c>
      <c r="E34" s="33">
        <v>0.85028164838422904</v>
      </c>
      <c r="F34" s="33">
        <v>0.54166666666666663</v>
      </c>
      <c r="H34" t="s">
        <v>391</v>
      </c>
      <c r="I34" t="s">
        <v>384</v>
      </c>
      <c r="J34" s="35">
        <v>1</v>
      </c>
      <c r="K34" s="35">
        <v>0.875</v>
      </c>
      <c r="L34" s="35">
        <v>0.87437185929648242</v>
      </c>
      <c r="M34" s="35">
        <v>0.43478260869565216</v>
      </c>
    </row>
    <row r="35" spans="1:13">
      <c r="A35" t="s">
        <v>262</v>
      </c>
      <c r="B35" t="s">
        <v>472</v>
      </c>
      <c r="C35" s="33">
        <v>0.90909090909094992</v>
      </c>
      <c r="D35" s="33">
        <v>0.95454545454547501</v>
      </c>
      <c r="E35" s="33">
        <v>0.83333333333331594</v>
      </c>
      <c r="F35" s="33">
        <v>0.63157894736842102</v>
      </c>
      <c r="H35" t="s">
        <v>391</v>
      </c>
      <c r="I35" t="s">
        <v>472</v>
      </c>
      <c r="J35" s="35">
        <v>1</v>
      </c>
      <c r="K35" s="35">
        <v>0.94444444444445008</v>
      </c>
      <c r="L35" s="35">
        <v>0.62037037037036902</v>
      </c>
      <c r="M35" s="35">
        <v>0.73333333333333339</v>
      </c>
    </row>
    <row r="36" spans="1:13">
      <c r="A36" t="s">
        <v>262</v>
      </c>
      <c r="B36" t="s">
        <v>385</v>
      </c>
      <c r="C36" s="33">
        <v>0.90909090909095003</v>
      </c>
      <c r="D36" s="33">
        <v>0.70454545454547501</v>
      </c>
      <c r="E36" s="33">
        <v>0.8773987206823266</v>
      </c>
      <c r="F36" s="33">
        <v>0.81818181818181823</v>
      </c>
      <c r="H36" s="6" t="s">
        <v>391</v>
      </c>
      <c r="I36" s="6" t="s">
        <v>316</v>
      </c>
      <c r="J36" s="34">
        <v>0.98375058434852403</v>
      </c>
      <c r="K36" s="34">
        <v>0.95643716719241589</v>
      </c>
      <c r="L36" s="34">
        <v>0.71872756703848739</v>
      </c>
      <c r="M36" s="34">
        <v>0.50044151755836497</v>
      </c>
    </row>
    <row r="37" spans="1:13">
      <c r="A37" s="6" t="s">
        <v>262</v>
      </c>
      <c r="B37" s="6" t="s">
        <v>316</v>
      </c>
      <c r="C37" s="34">
        <v>0.8677494095483258</v>
      </c>
      <c r="D37" s="34">
        <v>0.87778448396890429</v>
      </c>
      <c r="E37" s="34">
        <v>0.81414011969300037</v>
      </c>
      <c r="F37" s="34">
        <v>0.67597049932874198</v>
      </c>
      <c r="H37" t="s">
        <v>287</v>
      </c>
      <c r="I37" t="s">
        <v>472</v>
      </c>
      <c r="J37" s="35">
        <v>0.86363636363630003</v>
      </c>
      <c r="K37" s="35">
        <v>0.80499999999999994</v>
      </c>
      <c r="L37" s="35">
        <v>0.7703703703703616</v>
      </c>
      <c r="M37" s="35">
        <v>0.61538461538461542</v>
      </c>
    </row>
    <row r="38" spans="1:13">
      <c r="A38" t="s">
        <v>287</v>
      </c>
      <c r="B38" t="s">
        <v>472</v>
      </c>
      <c r="C38" s="33">
        <v>0.85714285714290006</v>
      </c>
      <c r="D38" s="33">
        <v>0.92857142857145003</v>
      </c>
      <c r="E38" s="33">
        <v>0.80071174377224119</v>
      </c>
      <c r="F38" s="33">
        <v>0.5</v>
      </c>
      <c r="H38" t="s">
        <v>287</v>
      </c>
      <c r="I38" t="s">
        <v>384</v>
      </c>
      <c r="J38" s="35">
        <v>0.85714285714284999</v>
      </c>
      <c r="K38" s="35">
        <v>0.81249999999999378</v>
      </c>
      <c r="L38" s="35">
        <v>0.65500000000000003</v>
      </c>
      <c r="M38" s="35">
        <v>0.625</v>
      </c>
    </row>
    <row r="39" spans="1:13">
      <c r="A39" t="s">
        <v>287</v>
      </c>
      <c r="B39" t="s">
        <v>385</v>
      </c>
      <c r="C39" s="33">
        <v>0.96428571428575005</v>
      </c>
      <c r="D39" s="33">
        <v>0.73214285714287497</v>
      </c>
      <c r="E39" s="33">
        <v>0.94318181818182512</v>
      </c>
      <c r="F39" s="33">
        <v>0.61538461538461542</v>
      </c>
      <c r="H39" s="6" t="s">
        <v>287</v>
      </c>
      <c r="I39" s="6" t="s">
        <v>316</v>
      </c>
      <c r="J39" s="34">
        <v>0.83961282723109509</v>
      </c>
      <c r="K39" s="34">
        <v>0.79567528399968457</v>
      </c>
      <c r="L39" s="34">
        <v>0.74866020436556802</v>
      </c>
      <c r="M39" s="34">
        <v>0.65305079083933659</v>
      </c>
    </row>
    <row r="40" spans="1:13">
      <c r="A40" t="s">
        <v>287</v>
      </c>
      <c r="B40" t="s">
        <v>384</v>
      </c>
      <c r="C40" s="33">
        <v>0.96428571428575005</v>
      </c>
      <c r="D40" s="33">
        <v>0.73214285714287497</v>
      </c>
      <c r="E40" s="33">
        <v>0.92592592592592982</v>
      </c>
      <c r="F40" s="33">
        <v>0.61904761904761907</v>
      </c>
      <c r="H40" t="s">
        <v>276</v>
      </c>
      <c r="I40" t="s">
        <v>384</v>
      </c>
      <c r="J40" s="35">
        <v>0.88250000000000006</v>
      </c>
      <c r="K40" s="35">
        <v>1</v>
      </c>
      <c r="L40" s="35">
        <v>0.58516856552579399</v>
      </c>
      <c r="M40" s="35">
        <v>0.69565217391304346</v>
      </c>
    </row>
    <row r="41" spans="1:13">
      <c r="A41" s="6" t="s">
        <v>287</v>
      </c>
      <c r="B41" s="6" t="s">
        <v>316</v>
      </c>
      <c r="C41" s="34">
        <v>0.9204349037042181</v>
      </c>
      <c r="D41" s="34">
        <v>0.75939315822994302</v>
      </c>
      <c r="E41" s="34">
        <v>0.87711031944851148</v>
      </c>
      <c r="F41" s="34">
        <v>0.6470674866127909</v>
      </c>
      <c r="H41" t="s">
        <v>276</v>
      </c>
      <c r="I41" t="s">
        <v>472</v>
      </c>
      <c r="J41" s="35">
        <v>0.66500000000000004</v>
      </c>
      <c r="K41" s="35">
        <v>0.85714285714290006</v>
      </c>
      <c r="L41" s="35">
        <v>1</v>
      </c>
      <c r="M41" s="35">
        <v>0.75</v>
      </c>
    </row>
    <row r="42" spans="1:13">
      <c r="A42" t="s">
        <v>481</v>
      </c>
      <c r="B42" t="s">
        <v>383</v>
      </c>
      <c r="C42" s="33">
        <v>1</v>
      </c>
      <c r="D42" s="33">
        <v>0.95</v>
      </c>
      <c r="E42" s="33">
        <v>0.87021169354836669</v>
      </c>
      <c r="F42" s="33">
        <v>0.62068965517241381</v>
      </c>
      <c r="H42" t="s">
        <v>276</v>
      </c>
      <c r="I42" t="s">
        <v>473</v>
      </c>
      <c r="J42" s="35">
        <v>0.92083333333332495</v>
      </c>
      <c r="K42" s="35">
        <v>1</v>
      </c>
      <c r="L42" s="35">
        <v>0.41003494851142652</v>
      </c>
      <c r="M42" s="35">
        <v>0.88235294117647056</v>
      </c>
    </row>
    <row r="43" spans="1:13">
      <c r="A43" t="s">
        <v>481</v>
      </c>
      <c r="B43" t="s">
        <v>385</v>
      </c>
      <c r="C43" s="33">
        <v>0.375</v>
      </c>
      <c r="D43" s="33">
        <v>0.6875</v>
      </c>
      <c r="E43" s="33">
        <v>0.94318181818182523</v>
      </c>
      <c r="F43" s="33">
        <v>0.64</v>
      </c>
      <c r="H43" t="s">
        <v>276</v>
      </c>
      <c r="I43" t="s">
        <v>385</v>
      </c>
      <c r="J43" s="35">
        <v>0.84722222222220001</v>
      </c>
      <c r="K43" s="35">
        <v>0.91666666666659991</v>
      </c>
      <c r="L43" s="35">
        <v>0.82707710322652517</v>
      </c>
      <c r="M43" s="35">
        <v>0.8928571428571429</v>
      </c>
    </row>
    <row r="44" spans="1:13">
      <c r="A44" t="s">
        <v>481</v>
      </c>
      <c r="B44" t="s">
        <v>472</v>
      </c>
      <c r="C44" s="33">
        <v>0.875</v>
      </c>
      <c r="D44" s="33">
        <v>0.77083333333335002</v>
      </c>
      <c r="E44" s="33">
        <v>0.84544992374174333</v>
      </c>
      <c r="F44" s="33">
        <v>0.65714285714285714</v>
      </c>
      <c r="H44" s="6" t="s">
        <v>276</v>
      </c>
      <c r="I44" s="6" t="s">
        <v>316</v>
      </c>
      <c r="J44" s="34">
        <v>0.8150855365405294</v>
      </c>
      <c r="K44" s="34">
        <v>0.92201321675887515</v>
      </c>
      <c r="L44" s="34">
        <v>0.80270709917092076</v>
      </c>
      <c r="M44" s="34">
        <v>0.80605231377408904</v>
      </c>
    </row>
    <row r="45" spans="1:13">
      <c r="A45" t="s">
        <v>481</v>
      </c>
      <c r="B45" t="s">
        <v>384</v>
      </c>
      <c r="C45" s="33">
        <v>0.42857142857140001</v>
      </c>
      <c r="D45" s="33">
        <v>0.62337662337665001</v>
      </c>
      <c r="E45" s="33">
        <v>0.79783950617283927</v>
      </c>
      <c r="F45" s="33">
        <v>0.67441860465116288</v>
      </c>
      <c r="H45" t="s">
        <v>482</v>
      </c>
      <c r="I45" t="s">
        <v>483</v>
      </c>
      <c r="J45" s="35">
        <v>0.83333333333329995</v>
      </c>
      <c r="K45" s="35">
        <v>0.66666666666664998</v>
      </c>
      <c r="L45" s="35">
        <v>0.85043977186834185</v>
      </c>
      <c r="M45" s="35">
        <v>0.34375</v>
      </c>
    </row>
    <row r="46" spans="1:13">
      <c r="A46" s="6" t="s">
        <v>481</v>
      </c>
      <c r="B46" s="6" t="s">
        <v>316</v>
      </c>
      <c r="C46" s="34">
        <v>0.79417517886837696</v>
      </c>
      <c r="D46" s="34">
        <v>0.78366628233364222</v>
      </c>
      <c r="E46" s="34">
        <v>0.86158690445166874</v>
      </c>
      <c r="F46" s="34">
        <v>0.65062590132511933</v>
      </c>
      <c r="H46" t="s">
        <v>482</v>
      </c>
      <c r="I46" t="s">
        <v>383</v>
      </c>
      <c r="J46" s="35">
        <v>1</v>
      </c>
      <c r="K46" s="35">
        <v>0.98</v>
      </c>
      <c r="L46" s="35">
        <v>0.75</v>
      </c>
      <c r="M46" s="35">
        <v>0.54545454545454541</v>
      </c>
    </row>
    <row r="47" spans="1:13">
      <c r="A47" t="s">
        <v>484</v>
      </c>
      <c r="B47" t="s">
        <v>383</v>
      </c>
      <c r="C47" s="33">
        <v>0.9473684210526</v>
      </c>
      <c r="D47" s="33">
        <v>0.80701754385964997</v>
      </c>
      <c r="E47" s="33">
        <v>0.7777777777777779</v>
      </c>
      <c r="F47" s="33">
        <v>0.62068965517241381</v>
      </c>
      <c r="H47" t="s">
        <v>482</v>
      </c>
      <c r="I47" t="s">
        <v>384</v>
      </c>
      <c r="J47" s="35">
        <v>0.875</v>
      </c>
      <c r="K47" s="35">
        <v>0.9375</v>
      </c>
      <c r="L47" s="35">
        <v>0.90909090909090906</v>
      </c>
      <c r="M47" s="35">
        <v>0.63004591737495219</v>
      </c>
    </row>
    <row r="48" spans="1:13">
      <c r="A48" t="s">
        <v>484</v>
      </c>
      <c r="B48" t="s">
        <v>385</v>
      </c>
      <c r="C48" s="33">
        <v>0.9473684210526</v>
      </c>
      <c r="D48" s="33">
        <v>0.97368421052629994</v>
      </c>
      <c r="E48" s="33">
        <v>0.94318181818182512</v>
      </c>
      <c r="F48" s="33">
        <v>0.64</v>
      </c>
      <c r="H48" t="s">
        <v>482</v>
      </c>
      <c r="I48" t="s">
        <v>472</v>
      </c>
      <c r="J48" s="35">
        <v>0.86363636363630003</v>
      </c>
      <c r="K48" s="35">
        <v>0.89610389610385</v>
      </c>
      <c r="L48" s="35">
        <v>0.74074074074072593</v>
      </c>
      <c r="M48" s="35">
        <v>0.72018857019842919</v>
      </c>
    </row>
    <row r="49" spans="1:13">
      <c r="A49" t="s">
        <v>484</v>
      </c>
      <c r="B49" t="s">
        <v>472</v>
      </c>
      <c r="C49" s="33">
        <v>0.89181286549704997</v>
      </c>
      <c r="D49" s="33">
        <v>0.94590643274852493</v>
      </c>
      <c r="E49" s="33">
        <v>0.94444444444443776</v>
      </c>
      <c r="F49" s="33">
        <v>0.65714285714285714</v>
      </c>
      <c r="H49" t="s">
        <v>482</v>
      </c>
      <c r="I49" t="s">
        <v>385</v>
      </c>
      <c r="J49" s="35">
        <v>0.87878787878780007</v>
      </c>
      <c r="K49" s="35">
        <v>0.90606060606055006</v>
      </c>
      <c r="L49" s="35">
        <v>0.84848484848485772</v>
      </c>
      <c r="M49" s="35">
        <v>0.86310889678092284</v>
      </c>
    </row>
    <row r="50" spans="1:13">
      <c r="A50" t="s">
        <v>484</v>
      </c>
      <c r="B50" t="s">
        <v>384</v>
      </c>
      <c r="C50" s="33">
        <v>0.6973684210526</v>
      </c>
      <c r="D50" s="33">
        <v>0.72368421052629994</v>
      </c>
      <c r="E50" s="33">
        <v>0.9259259259259297</v>
      </c>
      <c r="F50" s="33">
        <v>0.67441860465116288</v>
      </c>
      <c r="H50" t="s">
        <v>482</v>
      </c>
      <c r="I50" t="s">
        <v>477</v>
      </c>
      <c r="J50" s="35">
        <v>0.82352941176470007</v>
      </c>
      <c r="K50" s="35">
        <v>0.66176470588235004</v>
      </c>
      <c r="L50" s="35">
        <v>0.8</v>
      </c>
      <c r="M50" s="35">
        <v>0.88144695802617212</v>
      </c>
    </row>
    <row r="51" spans="1:13">
      <c r="A51" s="6" t="s">
        <v>484</v>
      </c>
      <c r="B51" s="6" t="s">
        <v>316</v>
      </c>
      <c r="C51" s="34">
        <v>0.90998231478970892</v>
      </c>
      <c r="D51" s="34">
        <v>0.87265789988550146</v>
      </c>
      <c r="E51" s="34">
        <v>0.82573762422480801</v>
      </c>
      <c r="F51" s="34">
        <v>0.5441147593301372</v>
      </c>
      <c r="H51" t="s">
        <v>482</v>
      </c>
      <c r="I51" t="s">
        <v>473</v>
      </c>
      <c r="J51" s="35">
        <v>0.88888888888880002</v>
      </c>
      <c r="K51" s="35">
        <v>0.88888888888884998</v>
      </c>
      <c r="L51" s="35">
        <v>0.90476190476189999</v>
      </c>
      <c r="M51" s="35">
        <v>0.87046211628995873</v>
      </c>
    </row>
    <row r="52" spans="1:13">
      <c r="A52" t="s">
        <v>485</v>
      </c>
      <c r="B52" t="s">
        <v>472</v>
      </c>
      <c r="C52" s="33">
        <v>0.9</v>
      </c>
      <c r="D52" s="33">
        <v>0.61666666666665004</v>
      </c>
      <c r="E52" s="33">
        <v>0.82834414904749953</v>
      </c>
      <c r="F52" s="33">
        <v>0.55882352941176472</v>
      </c>
      <c r="H52" s="6" t="s">
        <v>482</v>
      </c>
      <c r="I52" s="6" t="s">
        <v>316</v>
      </c>
      <c r="J52" s="34">
        <v>0.8530449301613634</v>
      </c>
      <c r="K52" s="34">
        <v>0.80408999104279366</v>
      </c>
      <c r="L52" s="34">
        <v>0.82220636422570648</v>
      </c>
      <c r="M52" s="34">
        <v>0.76627519102521202</v>
      </c>
    </row>
    <row r="53" spans="1:13">
      <c r="A53" t="s">
        <v>485</v>
      </c>
      <c r="B53" t="s">
        <v>384</v>
      </c>
      <c r="C53" s="33">
        <v>0.73333333333329997</v>
      </c>
      <c r="D53" s="33">
        <v>0.75555555555554998</v>
      </c>
      <c r="E53" s="33">
        <v>0.75514403292182608</v>
      </c>
      <c r="F53" s="33">
        <v>0.56097560975609762</v>
      </c>
    </row>
    <row r="54" spans="1:13">
      <c r="A54" t="s">
        <v>485</v>
      </c>
      <c r="B54" t="s">
        <v>385</v>
      </c>
      <c r="C54" s="33">
        <v>0.8</v>
      </c>
      <c r="D54" s="33">
        <v>0.73333333333329997</v>
      </c>
      <c r="E54" s="33">
        <v>0.77272727272728892</v>
      </c>
      <c r="F54" s="33">
        <v>0.82352941176470584</v>
      </c>
    </row>
    <row r="55" spans="1:13">
      <c r="A55" s="6" t="s">
        <v>485</v>
      </c>
      <c r="B55" s="6" t="s">
        <v>316</v>
      </c>
      <c r="C55" s="34">
        <v>0.8067834297955736</v>
      </c>
      <c r="D55" s="34">
        <v>0.7067977957172924</v>
      </c>
      <c r="E55" s="34">
        <v>0.79087028218243316</v>
      </c>
      <c r="F55" s="34">
        <v>0.61073586634096733</v>
      </c>
    </row>
    <row r="56" spans="1:13">
      <c r="A56" t="s">
        <v>486</v>
      </c>
      <c r="B56" t="s">
        <v>384</v>
      </c>
      <c r="C56" s="33">
        <v>1</v>
      </c>
      <c r="D56" s="33">
        <v>0.91666666666670005</v>
      </c>
      <c r="E56" s="33">
        <v>0.78919063336246509</v>
      </c>
      <c r="F56" s="33">
        <v>0.51219512195121952</v>
      </c>
    </row>
    <row r="57" spans="1:13">
      <c r="A57" t="s">
        <v>486</v>
      </c>
      <c r="B57" t="s">
        <v>385</v>
      </c>
      <c r="C57" s="33">
        <v>1</v>
      </c>
      <c r="D57" s="33">
        <v>1</v>
      </c>
      <c r="E57" s="33">
        <v>0.94318181818182523</v>
      </c>
      <c r="F57" s="33">
        <v>0.54545454545454541</v>
      </c>
    </row>
    <row r="58" spans="1:13">
      <c r="A58" t="s">
        <v>486</v>
      </c>
      <c r="B58" t="s">
        <v>383</v>
      </c>
      <c r="C58" s="33">
        <v>1</v>
      </c>
      <c r="D58" s="33">
        <v>0.83333333333329995</v>
      </c>
      <c r="E58" s="33">
        <v>0.83127216845184948</v>
      </c>
      <c r="F58" s="33">
        <v>0.6875</v>
      </c>
    </row>
    <row r="59" spans="1:13">
      <c r="A59" t="s">
        <v>486</v>
      </c>
      <c r="B59" t="s">
        <v>472</v>
      </c>
      <c r="C59" s="33">
        <v>1</v>
      </c>
      <c r="D59" s="33">
        <v>1</v>
      </c>
      <c r="E59" s="33">
        <v>0.82888952384784242</v>
      </c>
      <c r="F59" s="33">
        <v>0.75</v>
      </c>
    </row>
    <row r="60" spans="1:13">
      <c r="A60" s="6" t="s">
        <v>486</v>
      </c>
      <c r="B60" s="6" t="s">
        <v>316</v>
      </c>
      <c r="C60" s="34">
        <v>1</v>
      </c>
      <c r="D60" s="34">
        <v>0.91663700787711555</v>
      </c>
      <c r="E60" s="34">
        <v>0.82945912028403102</v>
      </c>
      <c r="F60" s="34">
        <v>0.68711866606855221</v>
      </c>
    </row>
    <row r="61" spans="1:13">
      <c r="A61" t="s">
        <v>487</v>
      </c>
      <c r="B61" t="s">
        <v>384</v>
      </c>
      <c r="C61" s="33">
        <v>0.69230769230770006</v>
      </c>
      <c r="D61" s="33">
        <v>0.80882352941180002</v>
      </c>
      <c r="E61" s="33">
        <v>0.84810126582278744</v>
      </c>
      <c r="F61" s="33">
        <v>0.62573295769731219</v>
      </c>
    </row>
    <row r="62" spans="1:13">
      <c r="A62" t="s">
        <v>487</v>
      </c>
      <c r="B62" t="s">
        <v>472</v>
      </c>
      <c r="C62" s="33">
        <v>0.859375</v>
      </c>
      <c r="D62" s="33">
        <v>0.8148148148148</v>
      </c>
      <c r="E62" s="33">
        <v>0.83333333333329873</v>
      </c>
      <c r="F62" s="33">
        <v>0.66220508124648469</v>
      </c>
    </row>
    <row r="63" spans="1:13">
      <c r="A63" t="s">
        <v>487</v>
      </c>
      <c r="B63" t="s">
        <v>382</v>
      </c>
      <c r="C63" s="33">
        <v>0.83333333333329995</v>
      </c>
      <c r="D63" s="33">
        <v>0.9032258064516</v>
      </c>
      <c r="E63" s="33">
        <v>0.78571428571432267</v>
      </c>
      <c r="F63" s="33">
        <v>0.69675749061241454</v>
      </c>
    </row>
    <row r="64" spans="1:13">
      <c r="A64" t="s">
        <v>487</v>
      </c>
      <c r="B64" t="s">
        <v>473</v>
      </c>
      <c r="C64" s="33">
        <v>1</v>
      </c>
      <c r="D64" s="33">
        <v>0.79411764705880006</v>
      </c>
      <c r="E64" s="33">
        <v>0.81578947368419441</v>
      </c>
      <c r="F64" s="33">
        <v>0.70526247918606111</v>
      </c>
    </row>
    <row r="65" spans="1:6">
      <c r="A65" t="s">
        <v>487</v>
      </c>
      <c r="B65" t="s">
        <v>385</v>
      </c>
      <c r="C65" s="33">
        <v>0.79166666666660002</v>
      </c>
      <c r="D65" s="33">
        <v>0.80555555555549996</v>
      </c>
      <c r="E65" s="33">
        <v>0.88372093023257503</v>
      </c>
      <c r="F65" s="33">
        <v>0.71329452092938894</v>
      </c>
    </row>
    <row r="66" spans="1:6">
      <c r="A66" t="s">
        <v>487</v>
      </c>
      <c r="B66" t="s">
        <v>383</v>
      </c>
      <c r="C66" s="33">
        <v>0.95</v>
      </c>
      <c r="D66" s="33">
        <v>0.87301587301579997</v>
      </c>
      <c r="E66" s="33">
        <v>0.86530612244893867</v>
      </c>
      <c r="F66" s="33">
        <v>0.76069926638887075</v>
      </c>
    </row>
    <row r="67" spans="1:6">
      <c r="A67" s="6" t="s">
        <v>487</v>
      </c>
      <c r="B67" s="6" t="s">
        <v>316</v>
      </c>
      <c r="C67" s="34">
        <v>0.86350376058344325</v>
      </c>
      <c r="D67" s="34">
        <v>0.84949863761505184</v>
      </c>
      <c r="E67" s="34">
        <v>0.83945727881065391</v>
      </c>
      <c r="F67" s="34">
        <v>0.70322378353512849</v>
      </c>
    </row>
  </sheetData>
  <pageMargins left="0.7" right="0.7" top="0.75" bottom="0.75"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6d46bd7-4a58-4bc0-a217-7245e6e70419" ContentTypeId="0x0101003BE6F3BD37A8BE4A9CF9E5B20FCA8325" PreviousValue="false" LastSyncTimeStamp="2022-05-13T19:39:25.393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2489ac9119d484abc1790b5183501f0 xmlns="0a20205c-0631-4ff0-81c6-46eee12fe7e9">
      <Terms xmlns="http://schemas.microsoft.com/office/infopath/2007/PartnerControls"/>
    </m2489ac9119d484abc1790b5183501f0>
    <b4c5b01d6c204394af15501c7e447331 xmlns="0a20205c-0631-4ff0-81c6-46eee12fe7e9">
      <Terms xmlns="http://schemas.microsoft.com/office/infopath/2007/PartnerControls">
        <TermInfo xmlns="http://schemas.microsoft.com/office/infopath/2007/PartnerControls">
          <TermName xmlns="http://schemas.microsoft.com/office/infopath/2007/PartnerControls">Administrative Issuance Documenting Substantive Functions MODIFIED (ADM 16_1_1)</TermName>
          <TermId xmlns="http://schemas.microsoft.com/office/infopath/2007/PartnerControls">a09c1cbb-e1df-4016-ab01-a7944a441e13</TermId>
        </TermInfo>
      </Terms>
    </b4c5b01d6c204394af15501c7e447331>
    <of14d78f52f345898c0ddedd687ab3c2 xmlns="0a20205c-0631-4ff0-81c6-46eee12fe7e9">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44aca65a-a2b8-4064-ac99-6d3b27b9c145</TermId>
        </TermInfo>
      </Terms>
    </of14d78f52f345898c0ddedd687ab3c2>
    <l549fbc4080b4daf9a141105daaaac0d xmlns="0a20205c-0631-4ff0-81c6-46eee12fe7e9">
      <Terms xmlns="http://schemas.microsoft.com/office/infopath/2007/PartnerControls">
        <TermInfo xmlns="http://schemas.microsoft.com/office/infopath/2007/PartnerControls">
          <TermName xmlns="http://schemas.microsoft.com/office/infopath/2007/PartnerControls">Office of Policy</TermName>
          <TermId xmlns="http://schemas.microsoft.com/office/infopath/2007/PartnerControls">74f8a15e-576f-4586-a6cc-3b96b9734bcf</TermId>
        </TermInfo>
      </Terms>
    </l549fbc4080b4daf9a141105daaaac0d>
    <TaxCatchAll xmlns="0a20205c-0631-4ff0-81c6-46eee12fe7e9">
      <Value>5</Value>
      <Value>4</Value>
      <Value>1</Value>
    </TaxCatchAll>
  </documentManagement>
</p:properties>
</file>

<file path=customXml/item4.xml>��< ? x m l   v e r s i o n = " 1 . 0 "   e n c o d i n g = " u t f - 1 6 " ? > < D a t a M a s h u p   x m l n s = " h t t p : / / s c h e m a s . m i c r o s o f t . c o m / D a t a M a s h u p " > A A A A A B Q D A A B Q S w M E F A A C A A g A j B U R X a 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j B U R 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V E V 0 o i k e 4 D g A A A B E A A A A T A B w A R m 9 y b X V s Y X M v U 2 V j d G l v b j E u b S C i G A A o o B Q A A A A A A A A A A A A A A A A A A A A A A A A A A A A r T k 0 u y c z P U w i G 0 I b W A F B L A Q I t A B Q A A g A I A I w V E V 2 p W 6 4 C p A A A A P Y A A A A S A A A A A A A A A A A A A A A A A A A A A A B D b 2 5 m a W c v U G F j a 2 F n Z S 5 4 b W x Q S w E C L Q A U A A I A C A C M F R F d D 8 r p q 6 Q A A A D p A A A A E w A A A A A A A A A A A A A A A A D w A A A A W 0 N v b n R l b n R f V H l w Z X N d L n h t b F B L A Q I t A B Q A A g A I A I w V E V 0 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3 D o p z O d C j T p c y A C M 7 x 5 y G A A A A A A I A A A A A A A N m A A D A A A A A E A A A A C v H o G H 9 O j V 3 b 0 o S y A 9 T P u 0 A A A A A B I A A A K A A A A A Q A A A A 2 W H 2 P 0 J h v 8 S P S Y b g s k 0 Q R V A A A A B c 9 1 E O / C E 6 L g A A W 0 w H 9 9 d H C e e R h Y V V o b d Q G / r D s Z B H d x s h Q H X 2 z 2 Z P i l z 2 q T s + w G I 8 j k r M h t d / o i q P E z j 9 T j c a j T z E v 7 0 5 T K Q w m c I F T p 4 b d h Q A A A D S B L W 0 w R f d R v 9 I q s d z J E E e D e i c Z w = = < / D a t a M a s h u p > 
</file>

<file path=customXml/item5.xml><?xml version="1.0" encoding="utf-8"?>
<ct:contentTypeSchema xmlns:ct="http://schemas.microsoft.com/office/2006/metadata/contentType" xmlns:ma="http://schemas.microsoft.com/office/2006/metadata/properties/metaAttributes" ct:_="" ma:_="" ma:contentTypeName="DOE_Document" ma:contentTypeID="0x0101003BE6F3BD37A8BE4A9CF9E5B20FCA8325002E653B4A0F3DD843BAC4F5C3D7B21688" ma:contentTypeVersion="2" ma:contentTypeDescription="Records Management Custom Content Type" ma:contentTypeScope="" ma:versionID="bf293f5e853a95661339b92c22448f3f">
  <xsd:schema xmlns:xsd="http://www.w3.org/2001/XMLSchema" xmlns:xs="http://www.w3.org/2001/XMLSchema" xmlns:p="http://schemas.microsoft.com/office/2006/metadata/properties" xmlns:ns2="0a20205c-0631-4ff0-81c6-46eee12fe7e9" targetNamespace="http://schemas.microsoft.com/office/2006/metadata/properties" ma:root="true" ma:fieldsID="62de977d9b68ecccd9a3863e272db5da" ns2:_="">
    <xsd:import namespace="0a20205c-0631-4ff0-81c6-46eee12fe7e9"/>
    <xsd:element name="properties">
      <xsd:complexType>
        <xsd:sequence>
          <xsd:element name="documentManagement">
            <xsd:complexType>
              <xsd:all>
                <xsd:element ref="ns2:of14d78f52f345898c0ddedd687ab3c2" minOccurs="0"/>
                <xsd:element ref="ns2:TaxCatchAll" minOccurs="0"/>
                <xsd:element ref="ns2:TaxCatchAllLabel" minOccurs="0"/>
                <xsd:element ref="ns2:l549fbc4080b4daf9a141105daaaac0d" minOccurs="0"/>
                <xsd:element ref="ns2:m2489ac9119d484abc1790b5183501f0" minOccurs="0"/>
                <xsd:element ref="ns2:b4c5b01d6c204394af15501c7e44733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20205c-0631-4ff0-81c6-46eee12fe7e9" elementFormDefault="qualified">
    <xsd:import namespace="http://schemas.microsoft.com/office/2006/documentManagement/types"/>
    <xsd:import namespace="http://schemas.microsoft.com/office/infopath/2007/PartnerControls"/>
    <xsd:element name="of14d78f52f345898c0ddedd687ab3c2" ma:index="8" nillable="true" ma:taxonomy="true" ma:internalName="of14d78f52f345898c0ddedd687ab3c2" ma:taxonomyFieldName="DOE_LifecycleState" ma:displayName="DOE_LifecycleState" ma:default="1;#Draft|44aca65a-a2b8-4064-ac99-6d3b27b9c145" ma:fieldId="{8f14d78f-52f3-4589-8c0d-dedd687ab3c2}" ma:sspId="26d46bd7-4a58-4bc0-a217-7245e6e70419" ma:termSetId="0daebdac-d977-4554-85a3-a33d6e4cb33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7798541-19b4-439f-ad12-063c78009f08}" ma:internalName="TaxCatchAll" ma:showField="CatchAllData" ma:web="22eb883e-23bb-4a76-88f4-984d32f2d23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7798541-19b4-439f-ad12-063c78009f08}" ma:internalName="TaxCatchAllLabel" ma:readOnly="true" ma:showField="CatchAllDataLabel" ma:web="22eb883e-23bb-4a76-88f4-984d32f2d232">
      <xsd:complexType>
        <xsd:complexContent>
          <xsd:extension base="dms:MultiChoiceLookup">
            <xsd:sequence>
              <xsd:element name="Value" type="dms:Lookup" maxOccurs="unbounded" minOccurs="0" nillable="true"/>
            </xsd:sequence>
          </xsd:extension>
        </xsd:complexContent>
      </xsd:complexType>
    </xsd:element>
    <xsd:element name="l549fbc4080b4daf9a141105daaaac0d" ma:index="12" nillable="true" ma:taxonomy="true" ma:internalName="l549fbc4080b4daf9a141105daaaac0d" ma:taxonomyFieldName="DOE_OwningOrg" ma:displayName="DOE_OwningOrg" ma:default="" ma:fieldId="{5549fbc4-080b-4daf-9a14-1105daaaac0d}" ma:sspId="26d46bd7-4a58-4bc0-a217-7245e6e70419" ma:termSetId="b572243c-0fd9-4de0-93b7-c66448ab2b94" ma:anchorId="00000000-0000-0000-0000-000000000000" ma:open="false" ma:isKeyword="false">
      <xsd:complexType>
        <xsd:sequence>
          <xsd:element ref="pc:Terms" minOccurs="0" maxOccurs="1"/>
        </xsd:sequence>
      </xsd:complexType>
    </xsd:element>
    <xsd:element name="m2489ac9119d484abc1790b5183501f0" ma:index="14" nillable="true" ma:taxonomy="true" ma:internalName="m2489ac9119d484abc1790b5183501f0" ma:taxonomyFieldName="DOE_ProjectStatus" ma:displayName="DOE_ProjectStatus" ma:fieldId="{62489ac9-119d-484a-bc17-90b5183501f0}" ma:sspId="26d46bd7-4a58-4bc0-a217-7245e6e70419" ma:termSetId="b207702c-b0a2-464d-b5d0-044ec78c6d93" ma:anchorId="00000000-0000-0000-0000-000000000000" ma:open="false" ma:isKeyword="false">
      <xsd:complexType>
        <xsd:sequence>
          <xsd:element ref="pc:Terms" minOccurs="0" maxOccurs="1"/>
        </xsd:sequence>
      </xsd:complexType>
    </xsd:element>
    <xsd:element name="b4c5b01d6c204394af15501c7e447331" ma:index="16" nillable="true" ma:taxonomy="true" ma:internalName="b4c5b01d6c204394af15501c7e447331" ma:taxonomyFieldName="DOE_RecordsDispositionSchedule" ma:displayName="DOE_RecordsDispositionSchedule" ma:default="" ma:fieldId="{b4c5b01d-6c20-4394-af15-501c7e447331}" ma:sspId="26d46bd7-4a58-4bc0-a217-7245e6e70419" ma:termSetId="f436e0b3-d0a7-423b-8bf4-6e3272f3caa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D7308F-C541-4359-8623-4D16CECD103D}"/>
</file>

<file path=customXml/itemProps2.xml><?xml version="1.0" encoding="utf-8"?>
<ds:datastoreItem xmlns:ds="http://schemas.openxmlformats.org/officeDocument/2006/customXml" ds:itemID="{E8EEF3BF-DA46-428F-A82A-ECDE2625FC1D}"/>
</file>

<file path=customXml/itemProps3.xml><?xml version="1.0" encoding="utf-8"?>
<ds:datastoreItem xmlns:ds="http://schemas.openxmlformats.org/officeDocument/2006/customXml" ds:itemID="{E1B578A9-3B7E-4E96-B193-7C4347606784}"/>
</file>

<file path=customXml/itemProps4.xml><?xml version="1.0" encoding="utf-8"?>
<ds:datastoreItem xmlns:ds="http://schemas.openxmlformats.org/officeDocument/2006/customXml" ds:itemID="{6D380518-0DC5-405C-AD9B-92B050FCF65D}"/>
</file>

<file path=customXml/itemProps5.xml><?xml version="1.0" encoding="utf-8"?>
<ds:datastoreItem xmlns:ds="http://schemas.openxmlformats.org/officeDocument/2006/customXml" ds:itemID="{DF98DC33-8C3E-46E2-AF88-ECE1E7138F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BW Research</dc:creator>
  <cp:keywords/>
  <dc:description/>
  <cp:lastModifiedBy/>
  <cp:revision/>
  <dcterms:created xsi:type="dcterms:W3CDTF">2026-07-09T12:49:03Z</dcterms:created>
  <dcterms:modified xsi:type="dcterms:W3CDTF">2026-09-02T15:51:46Z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0x0101003BE6F3BD37A8BE4A9CF9E5B20FCA8325002E653B4A0F3DD843BAC4F5C3D7B21688</vt:lpwstr>
  </property>
  <property fmtid="{D5CDD505-2E9C-101B-9397-08002B2CF9AE}" pid="3" name="MediaServiceImageTags">
    <vt:lpwstr/>
  </property>
  <property fmtid="{D5CDD505-2E9C-101B-9397-08002B2CF9AE}" pid="4" name="lcf76f155ced4ddcb4097134ff3c332f">
    <vt:lpwstr/>
  </property>
  <property fmtid="{D5CDD505-2E9C-101B-9397-08002B2CF9AE}" pid="5" name="DOE_LifecycleState">
    <vt:lpwstr>1;#Draft|44aca65a-a2b8-4064-ac99-6d3b27b9c145</vt:lpwstr>
  </property>
  <property fmtid="{D5CDD505-2E9C-101B-9397-08002B2CF9AE}" pid="6" name="DOE_ProjectStatus">
    <vt:lpwstr/>
  </property>
  <property fmtid="{D5CDD505-2E9C-101B-9397-08002B2CF9AE}" pid="7" name="DOE_OwningOrg">
    <vt:lpwstr>4;#Office of Policy|74f8a15e-576f-4586-a6cc-3b96b9734bcf</vt:lpwstr>
  </property>
  <property fmtid="{D5CDD505-2E9C-101B-9397-08002B2CF9AE}" pid="8" name="DOE_RecordsDispositionSchedule">
    <vt:lpwstr>5;#Administrative Issuance Documenting Substantive Functions MODIFIED (ADM 16_1_1)|a09c1cbb-e1df-4016-ab01-a7944a441e13</vt:lpwstr>
  </property>
</Properties>
</file>