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8-11-17 FOTW\for web\"/>
    </mc:Choice>
  </mc:AlternateContent>
  <bookViews>
    <workbookView xWindow="0" yWindow="0" windowWidth="21570" windowHeight="9420"/>
  </bookViews>
  <sheets>
    <sheet name="FOTW#992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8" i="1" s="1"/>
  <c r="D16" i="1"/>
  <c r="D18" i="1" s="1"/>
</calcChain>
</file>

<file path=xl/sharedStrings.xml><?xml version="1.0" encoding="utf-8"?>
<sst xmlns="http://schemas.openxmlformats.org/spreadsheetml/2006/main" count="38" uniqueCount="33">
  <si>
    <t>Gravel</t>
  </si>
  <si>
    <t>Machinery</t>
  </si>
  <si>
    <t>Cereal grains</t>
  </si>
  <si>
    <t>Electronics</t>
  </si>
  <si>
    <t>Motorized vehicles</t>
  </si>
  <si>
    <t>Waste/scrap</t>
  </si>
  <si>
    <t>Pharmaceuticals</t>
  </si>
  <si>
    <t>Coal</t>
  </si>
  <si>
    <t>Gasoline</t>
  </si>
  <si>
    <t>Crude petroleum</t>
  </si>
  <si>
    <t>Fuel oils</t>
  </si>
  <si>
    <t>Total, all commodities</t>
  </si>
  <si>
    <t>Commodity</t>
  </si>
  <si>
    <t>Freight Weight (Billions of Tons)</t>
  </si>
  <si>
    <t>Other foodstuffs</t>
  </si>
  <si>
    <t>Mixed Freight</t>
  </si>
  <si>
    <t>Fuel Oils</t>
  </si>
  <si>
    <t xml:space="preserve">https://ops.fhwa.dot.gov/publications/fhwahop16083/ch1.htm#t2 </t>
  </si>
  <si>
    <t>Value (Trillion Dollars)</t>
  </si>
  <si>
    <t xml:space="preserve">            Nonmetal 
mineral products</t>
  </si>
  <si>
    <t>Misc. mfg. products</t>
  </si>
  <si>
    <t xml:space="preserve">   LNG, coke, asphalt</t>
  </si>
  <si>
    <t xml:space="preserve">  LNG, coke, asphalt</t>
  </si>
  <si>
    <t>Total, top ten commodities</t>
  </si>
  <si>
    <t>Top ten share of total</t>
  </si>
  <si>
    <t>Commodity2</t>
  </si>
  <si>
    <r>
      <t>Note:</t>
    </r>
    <r>
      <rPr>
        <sz val="10"/>
        <color theme="1"/>
        <rFont val="Arial"/>
        <family val="2"/>
      </rPr>
      <t xml:space="preserve"> LNG = liquefied natural gas. The LNG, coke, and asphalt category includes all coal and petroleum products not </t>
    </r>
  </si>
  <si>
    <t xml:space="preserve">elsewhere classified, such as other products of coal and petroleum refining. </t>
  </si>
  <si>
    <t>Top Ten Commodities Shipped in the United States in Terms of Value and Weight, 2015</t>
  </si>
  <si>
    <t>U.S. Department of Energy, Vehicle Technologies Office</t>
  </si>
  <si>
    <t>Fact of the Week #992</t>
  </si>
  <si>
    <t>Tables 2 and 3.</t>
  </si>
  <si>
    <r>
      <rPr>
        <b/>
        <sz val="10"/>
        <color theme="1"/>
        <rFont val="Arial"/>
        <family val="2"/>
      </rPr>
      <t>Source:</t>
    </r>
    <r>
      <rPr>
        <sz val="10"/>
        <color theme="1"/>
        <rFont val="Arial"/>
        <family val="2"/>
      </rPr>
      <t xml:space="preserve"> U.S. Department of Transportation, Bureau of Transportation Statistics, </t>
    </r>
    <r>
      <rPr>
        <i/>
        <sz val="10"/>
        <color theme="1"/>
        <rFont val="Arial"/>
        <family val="2"/>
      </rPr>
      <t>2016 Freight Quick Facts Report</t>
    </r>
    <r>
      <rPr>
        <sz val="10"/>
        <color theme="1"/>
        <rFont val="Arial"/>
        <family val="2"/>
      </rPr>
      <t>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</si>
</sst>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12"/>
      <name val="Arial"/>
      <family val="2"/>
    </font>
    <font>
      <sz val="11"/>
      <color theme="1"/>
      <name val="Times New Roman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10" fillId="0" borderId="0"/>
    <xf numFmtId="0" fontId="11" fillId="0" borderId="0"/>
    <xf numFmtId="0" fontId="12" fillId="0" borderId="0" applyNumberFormat="0" applyFill="0" applyBorder="0" applyAlignment="0" applyProtection="0"/>
  </cellStyleXfs>
  <cellXfs count="19">
    <xf numFmtId="0" fontId="0" fillId="0" borderId="0" xfId="0"/>
    <xf numFmtId="164" fontId="3" fillId="0" borderId="0" xfId="2" applyNumberFormat="1" applyFont="1" applyFill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/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5" fontId="5" fillId="0" borderId="0" xfId="0" applyNumberFormat="1" applyFont="1"/>
    <xf numFmtId="9" fontId="5" fillId="0" borderId="0" xfId="1" applyFont="1"/>
    <xf numFmtId="0" fontId="7" fillId="0" borderId="0" xfId="0" applyFont="1" applyAlignment="1">
      <alignment vertical="center"/>
    </xf>
    <xf numFmtId="0" fontId="5" fillId="0" borderId="0" xfId="0" applyFont="1" applyFill="1"/>
    <xf numFmtId="0" fontId="8" fillId="0" borderId="0" xfId="3" applyFont="1"/>
    <xf numFmtId="166" fontId="5" fillId="0" borderId="0" xfId="0" applyNumberFormat="1" applyFont="1"/>
    <xf numFmtId="0" fontId="6" fillId="0" borderId="0" xfId="0" applyFont="1" applyFill="1"/>
    <xf numFmtId="0" fontId="10" fillId="0" borderId="0" xfId="5" applyFont="1"/>
    <xf numFmtId="0" fontId="7" fillId="0" borderId="0" xfId="0" applyFont="1" applyAlignment="1">
      <alignment horizontal="center" vertical="center"/>
    </xf>
    <xf numFmtId="0" fontId="13" fillId="0" borderId="0" xfId="3" applyFont="1" applyAlignment="1" applyProtection="1"/>
  </cellXfs>
  <cellStyles count="7">
    <cellStyle name="Hyperlink" xfId="3" builtinId="8"/>
    <cellStyle name="Hyperlink 2" xfId="6"/>
    <cellStyle name="Normal" xfId="0" builtinId="0"/>
    <cellStyle name="Normal 2" xfId="2"/>
    <cellStyle name="Normal 2 2" xfId="4"/>
    <cellStyle name="Normal 4" xfId="5"/>
    <cellStyle name="Percent" xfId="1" builtinId="5"/>
  </cellStyles>
  <dxfs count="0"/>
  <tableStyles count="0" defaultTableStyle="TableStyleMedium2" defaultPivotStyle="PivotStyleLight16"/>
  <colors>
    <mruColors>
      <color rgb="FF0000FF"/>
      <color rgb="FF169ACD"/>
      <color rgb="FFCBECF9"/>
      <color rgb="FFDFF2FD"/>
      <color rgb="FF96D6F8"/>
      <color rgb="FF96D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140620443277925"/>
          <c:y val="1.4375561545372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'FOTW#992'!$D$5</c:f>
              <c:strCache>
                <c:ptCount val="1"/>
                <c:pt idx="0">
                  <c:v>Freight Weight (Billions of Tons)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'FOTW#992'!$C$6:$C$15</c:f>
              <c:strCache>
                <c:ptCount val="10"/>
                <c:pt idx="0">
                  <c:v>   LNG, coke, asphalt</c:v>
                </c:pt>
                <c:pt idx="1">
                  <c:v>Gravel</c:v>
                </c:pt>
                <c:pt idx="2">
                  <c:v>Gasoline</c:v>
                </c:pt>
                <c:pt idx="3">
                  <c:v>Cereal grains</c:v>
                </c:pt>
                <c:pt idx="4">
                  <c:v>            Nonmetal 
mineral products</c:v>
                </c:pt>
                <c:pt idx="5">
                  <c:v>Fuel oils</c:v>
                </c:pt>
                <c:pt idx="6">
                  <c:v>Coal</c:v>
                </c:pt>
                <c:pt idx="7">
                  <c:v>Crude petroleum</c:v>
                </c:pt>
                <c:pt idx="8">
                  <c:v>Other foodstuffs</c:v>
                </c:pt>
                <c:pt idx="9">
                  <c:v>Waste/scrap</c:v>
                </c:pt>
              </c:strCache>
            </c:strRef>
          </c:cat>
          <c:val>
            <c:numRef>
              <c:f>'FOTW#992'!$D$6:$D$15</c:f>
              <c:numCache>
                <c:formatCode>0.0</c:formatCode>
                <c:ptCount val="10"/>
                <c:pt idx="0">
                  <c:v>2.427</c:v>
                </c:pt>
                <c:pt idx="1">
                  <c:v>1.665</c:v>
                </c:pt>
                <c:pt idx="2">
                  <c:v>1.514</c:v>
                </c:pt>
                <c:pt idx="3">
                  <c:v>1.4410000000000001</c:v>
                </c:pt>
                <c:pt idx="4">
                  <c:v>1.403</c:v>
                </c:pt>
                <c:pt idx="5">
                  <c:v>1.2629999999999999</c:v>
                </c:pt>
                <c:pt idx="6">
                  <c:v>1.0289999999999999</c:v>
                </c:pt>
                <c:pt idx="7">
                  <c:v>0.83899999999999997</c:v>
                </c:pt>
                <c:pt idx="8">
                  <c:v>0.75700000000000001</c:v>
                </c:pt>
                <c:pt idx="9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C-440C-AD68-F5AC7A0B1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334568"/>
        <c:axId val="417329320"/>
      </c:barChart>
      <c:catAx>
        <c:axId val="417334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7329320"/>
        <c:crosses val="autoZero"/>
        <c:auto val="1"/>
        <c:lblAlgn val="ctr"/>
        <c:lblOffset val="100"/>
        <c:noMultiLvlLbl val="0"/>
      </c:catAx>
      <c:valAx>
        <c:axId val="4173293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7334568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453151618398636"/>
          <c:y val="1.2578616352201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309583697871097"/>
          <c:y val="0.11093321668124818"/>
          <c:w val="0.61666684893554968"/>
          <c:h val="0.865633748906386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'FOTW#992'!$B$5</c:f>
              <c:strCache>
                <c:ptCount val="1"/>
                <c:pt idx="0">
                  <c:v>Value (Trillion Dollars)</c:v>
                </c:pt>
              </c:strCache>
            </c:strRef>
          </c:tx>
          <c:spPr>
            <a:solidFill>
              <a:srgbClr val="169ACD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'FOTW#992'!$A$6:$A$15</c:f>
              <c:strCache>
                <c:ptCount val="10"/>
                <c:pt idx="0">
                  <c:v>Electronics</c:v>
                </c:pt>
                <c:pt idx="1">
                  <c:v>Motorized vehicles</c:v>
                </c:pt>
                <c:pt idx="2">
                  <c:v>Mixed Freight</c:v>
                </c:pt>
                <c:pt idx="3">
                  <c:v>Machinery</c:v>
                </c:pt>
                <c:pt idx="4">
                  <c:v>Gasoline</c:v>
                </c:pt>
                <c:pt idx="5">
                  <c:v>  LNG, coke, asphalt</c:v>
                </c:pt>
                <c:pt idx="6">
                  <c:v>Pharmaceuticals</c:v>
                </c:pt>
                <c:pt idx="7">
                  <c:v>Fuel Oils</c:v>
                </c:pt>
                <c:pt idx="8">
                  <c:v>Misc. mfg. products</c:v>
                </c:pt>
                <c:pt idx="9">
                  <c:v>Other foodstuffs</c:v>
                </c:pt>
              </c:strCache>
            </c:strRef>
          </c:cat>
          <c:val>
            <c:numRef>
              <c:f>'FOTW#992'!$B$6:$B$15</c:f>
              <c:numCache>
                <c:formatCode>0.0</c:formatCode>
                <c:ptCount val="10"/>
                <c:pt idx="0">
                  <c:v>1.7269000000000001</c:v>
                </c:pt>
                <c:pt idx="1">
                  <c:v>1.5139</c:v>
                </c:pt>
                <c:pt idx="2">
                  <c:v>1.5054000000000001</c:v>
                </c:pt>
                <c:pt idx="3">
                  <c:v>1.1854</c:v>
                </c:pt>
                <c:pt idx="4">
                  <c:v>1.1653</c:v>
                </c:pt>
                <c:pt idx="5">
                  <c:v>0.96779999999999999</c:v>
                </c:pt>
                <c:pt idx="6">
                  <c:v>0.93220000000000003</c:v>
                </c:pt>
                <c:pt idx="7">
                  <c:v>0.88009999999999999</c:v>
                </c:pt>
                <c:pt idx="8">
                  <c:v>0.81629999999999991</c:v>
                </c:pt>
                <c:pt idx="9">
                  <c:v>0.73320000000000007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F-4312-A329-6EFAF8728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334568"/>
        <c:axId val="417329320"/>
      </c:barChart>
      <c:catAx>
        <c:axId val="417334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7329320"/>
        <c:crosses val="autoZero"/>
        <c:auto val="1"/>
        <c:lblAlgn val="ctr"/>
        <c:lblOffset val="100"/>
        <c:noMultiLvlLbl val="0"/>
      </c:catAx>
      <c:valAx>
        <c:axId val="417329320"/>
        <c:scaling>
          <c:orientation val="minMax"/>
          <c:max val="2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7334568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CBECF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</xdr:row>
      <xdr:rowOff>19049</xdr:rowOff>
    </xdr:from>
    <xdr:to>
      <xdr:col>22</xdr:col>
      <xdr:colOff>57150</xdr:colOff>
      <xdr:row>33</xdr:row>
      <xdr:rowOff>133349</xdr:rowOff>
    </xdr:to>
    <xdr:graphicFrame macro="">
      <xdr:nvGraphicFramePr>
        <xdr:cNvPr id="2" name="Chart 1" title="Top Ten Commodities Shipped in the United States in Terms of Weight, 2015">
          <a:extLst>
            <a:ext uri="{FF2B5EF4-FFF2-40B4-BE49-F238E27FC236}">
              <a16:creationId xmlns:a16="http://schemas.microsoft.com/office/drawing/2014/main" id="{A341AD18-5C96-4B02-B37F-61361F989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381000</xdr:colOff>
      <xdr:row>1</xdr:row>
      <xdr:rowOff>19050</xdr:rowOff>
    </xdr:from>
    <xdr:to>
      <xdr:col>13</xdr:col>
      <xdr:colOff>47625</xdr:colOff>
      <xdr:row>33</xdr:row>
      <xdr:rowOff>133350</xdr:rowOff>
    </xdr:to>
    <xdr:graphicFrame macro="">
      <xdr:nvGraphicFramePr>
        <xdr:cNvPr id="3" name="Chart 2" title="Top Ten Commodities Shipped in the United States in Terms of Value, 2015">
          <a:extLst>
            <a:ext uri="{FF2B5EF4-FFF2-40B4-BE49-F238E27FC236}">
              <a16:creationId xmlns:a16="http://schemas.microsoft.com/office/drawing/2014/main" id="{305C2D8F-643E-4C65-AF70-B00C1FAFA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39</xdr:row>
      <xdr:rowOff>0</xdr:rowOff>
    </xdr:from>
    <xdr:ext cx="95250" cy="95250"/>
    <xdr:pic>
      <xdr:nvPicPr>
        <xdr:cNvPr id="4" name="Picture 3" descr="https://ops.fhwa.dot.gov/publications/fhwahop16083/images/empty_cell.gif">
          <a:extLst>
            <a:ext uri="{FF2B5EF4-FFF2-40B4-BE49-F238E27FC236}">
              <a16:creationId xmlns:a16="http://schemas.microsoft.com/office/drawing/2014/main" id="{500268D5-1E24-4EE4-A146-C1AD09598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176307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39</xdr:row>
      <xdr:rowOff>0</xdr:rowOff>
    </xdr:from>
    <xdr:ext cx="95250" cy="95250"/>
    <xdr:pic>
      <xdr:nvPicPr>
        <xdr:cNvPr id="5" name="Picture 4" descr="https://ops.fhwa.dot.gov/publications/fhwahop16083/images/empty_cell.gif">
          <a:extLst>
            <a:ext uri="{FF2B5EF4-FFF2-40B4-BE49-F238E27FC236}">
              <a16:creationId xmlns:a16="http://schemas.microsoft.com/office/drawing/2014/main" id="{2FF2683C-1ABB-4167-9D28-15D5BAD1E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31552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A5:D18" totalsRowShown="0">
  <autoFilter ref="A5:D18">
    <filterColumn colId="0" hiddenButton="1"/>
    <filterColumn colId="1" hiddenButton="1"/>
    <filterColumn colId="2" hiddenButton="1"/>
    <filterColumn colId="3" hiddenButton="1"/>
  </autoFilter>
  <tableColumns count="4">
    <tableColumn id="1" name="Commodity"/>
    <tableColumn id="2" name="Value (Trillion Dollars)"/>
    <tableColumn id="3" name="Commodity2"/>
    <tableColumn id="4" name="Freight Weight (Billions of Tons)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Top Ten Commodities Shipped in the United States in Terms of Value and Weight, 2015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act-992-august-28-2017-motor-vehicles-are-one-most-valuable-commodities" TargetMode="External"/><Relationship Id="rId1" Type="http://schemas.openxmlformats.org/officeDocument/2006/relationships/hyperlink" Target="https://ops.fhwa.dot.gov/publications/fhwahop16083/ch1.ht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A2" sqref="A2"/>
    </sheetView>
  </sheetViews>
  <sheetFormatPr defaultRowHeight="12.75" x14ac:dyDescent="0.2"/>
  <cols>
    <col min="1" max="1" width="20" style="3" customWidth="1"/>
    <col min="2" max="2" width="23.42578125" style="3" customWidth="1"/>
    <col min="3" max="3" width="22.28515625" style="3" customWidth="1"/>
    <col min="4" max="4" width="32.140625" style="3" customWidth="1"/>
    <col min="5" max="5" width="14.140625" style="3" customWidth="1"/>
    <col min="6" max="9" width="9.140625" style="3"/>
    <col min="10" max="10" width="10.7109375" style="3" bestFit="1" customWidth="1"/>
    <col min="11" max="16384" width="9.140625" style="3"/>
  </cols>
  <sheetData>
    <row r="1" spans="1:13" ht="15" x14ac:dyDescent="0.2">
      <c r="A1" s="16" t="s">
        <v>29</v>
      </c>
      <c r="J1" s="15"/>
      <c r="K1" s="15"/>
      <c r="M1" s="17" t="s">
        <v>28</v>
      </c>
    </row>
    <row r="2" spans="1:13" ht="15" x14ac:dyDescent="0.2">
      <c r="A2" s="18" t="s">
        <v>30</v>
      </c>
    </row>
    <row r="3" spans="1:13" x14ac:dyDescent="0.2">
      <c r="A3" s="2"/>
      <c r="E3" s="1"/>
    </row>
    <row r="4" spans="1:13" x14ac:dyDescent="0.2">
      <c r="A4" s="11" t="s">
        <v>28</v>
      </c>
    </row>
    <row r="5" spans="1:13" x14ac:dyDescent="0.2">
      <c r="A5" s="3" t="s">
        <v>12</v>
      </c>
      <c r="B5" s="4" t="s">
        <v>18</v>
      </c>
      <c r="C5" s="5" t="s">
        <v>25</v>
      </c>
      <c r="D5" s="4" t="s">
        <v>13</v>
      </c>
    </row>
    <row r="6" spans="1:13" x14ac:dyDescent="0.2">
      <c r="A6" s="2" t="s">
        <v>3</v>
      </c>
      <c r="B6" s="6">
        <v>1.7269000000000001</v>
      </c>
      <c r="C6" s="7" t="s">
        <v>21</v>
      </c>
      <c r="D6" s="6">
        <v>2.427</v>
      </c>
    </row>
    <row r="7" spans="1:13" x14ac:dyDescent="0.2">
      <c r="A7" s="2" t="s">
        <v>4</v>
      </c>
      <c r="B7" s="6">
        <v>1.5139</v>
      </c>
      <c r="C7" s="7" t="s">
        <v>0</v>
      </c>
      <c r="D7" s="6">
        <v>1.665</v>
      </c>
    </row>
    <row r="8" spans="1:13" x14ac:dyDescent="0.2">
      <c r="A8" s="2" t="s">
        <v>15</v>
      </c>
      <c r="B8" s="6">
        <v>1.5054000000000001</v>
      </c>
      <c r="C8" s="7" t="s">
        <v>8</v>
      </c>
      <c r="D8" s="6">
        <v>1.514</v>
      </c>
    </row>
    <row r="9" spans="1:13" x14ac:dyDescent="0.2">
      <c r="A9" s="2" t="s">
        <v>1</v>
      </c>
      <c r="B9" s="6">
        <v>1.1854</v>
      </c>
      <c r="C9" s="7" t="s">
        <v>2</v>
      </c>
      <c r="D9" s="6">
        <v>1.4410000000000001</v>
      </c>
    </row>
    <row r="10" spans="1:13" ht="25.5" x14ac:dyDescent="0.2">
      <c r="A10" s="2" t="s">
        <v>8</v>
      </c>
      <c r="B10" s="6">
        <v>1.1653</v>
      </c>
      <c r="C10" s="7" t="s">
        <v>19</v>
      </c>
      <c r="D10" s="6">
        <v>1.403</v>
      </c>
    </row>
    <row r="11" spans="1:13" x14ac:dyDescent="0.2">
      <c r="A11" s="8" t="s">
        <v>22</v>
      </c>
      <c r="B11" s="6">
        <v>0.96779999999999999</v>
      </c>
      <c r="C11" s="7" t="s">
        <v>10</v>
      </c>
      <c r="D11" s="6">
        <v>1.2629999999999999</v>
      </c>
    </row>
    <row r="12" spans="1:13" x14ac:dyDescent="0.2">
      <c r="A12" s="8" t="s">
        <v>6</v>
      </c>
      <c r="B12" s="6">
        <v>0.93220000000000003</v>
      </c>
      <c r="C12" s="7" t="s">
        <v>7</v>
      </c>
      <c r="D12" s="6">
        <v>1.0289999999999999</v>
      </c>
    </row>
    <row r="13" spans="1:13" x14ac:dyDescent="0.2">
      <c r="A13" s="2" t="s">
        <v>16</v>
      </c>
      <c r="B13" s="6">
        <v>0.88009999999999999</v>
      </c>
      <c r="C13" s="7" t="s">
        <v>9</v>
      </c>
      <c r="D13" s="6">
        <v>0.83899999999999997</v>
      </c>
    </row>
    <row r="14" spans="1:13" x14ac:dyDescent="0.2">
      <c r="A14" s="8" t="s">
        <v>20</v>
      </c>
      <c r="B14" s="6">
        <v>0.81629999999999991</v>
      </c>
      <c r="C14" s="7" t="s">
        <v>14</v>
      </c>
      <c r="D14" s="6">
        <v>0.75700000000000001</v>
      </c>
    </row>
    <row r="15" spans="1:13" x14ac:dyDescent="0.2">
      <c r="A15" s="2" t="s">
        <v>14</v>
      </c>
      <c r="B15" s="6">
        <v>0.73320000000000007</v>
      </c>
      <c r="C15" s="7" t="s">
        <v>5</v>
      </c>
      <c r="D15" s="6">
        <v>0.62</v>
      </c>
    </row>
    <row r="16" spans="1:13" x14ac:dyDescent="0.2">
      <c r="A16" s="3" t="s">
        <v>23</v>
      </c>
      <c r="B16" s="14">
        <f>SUM(B6:B15)</f>
        <v>11.426500000000001</v>
      </c>
      <c r="C16" s="3" t="s">
        <v>23</v>
      </c>
      <c r="D16" s="14">
        <f>SUM(D6:D15)</f>
        <v>12.958</v>
      </c>
    </row>
    <row r="17" spans="1:4" x14ac:dyDescent="0.2">
      <c r="A17" s="2" t="s">
        <v>11</v>
      </c>
      <c r="B17" s="9">
        <v>19.870699999999999</v>
      </c>
      <c r="C17" s="2" t="s">
        <v>11</v>
      </c>
      <c r="D17" s="9">
        <v>18.055900000000001</v>
      </c>
    </row>
    <row r="18" spans="1:4" x14ac:dyDescent="0.2">
      <c r="A18" s="3" t="s">
        <v>24</v>
      </c>
      <c r="B18" s="10">
        <f>B16/B17</f>
        <v>0.57504265073701488</v>
      </c>
      <c r="D18" s="10">
        <f>D16/D17</f>
        <v>0.71766015540626604</v>
      </c>
    </row>
    <row r="20" spans="1:4" x14ac:dyDescent="0.2">
      <c r="A20" s="11" t="s">
        <v>26</v>
      </c>
    </row>
    <row r="21" spans="1:4" x14ac:dyDescent="0.2">
      <c r="A21" s="3" t="s">
        <v>27</v>
      </c>
    </row>
    <row r="22" spans="1:4" x14ac:dyDescent="0.2">
      <c r="A22" s="12" t="s">
        <v>32</v>
      </c>
    </row>
    <row r="23" spans="1:4" x14ac:dyDescent="0.2">
      <c r="A23" s="3" t="s">
        <v>31</v>
      </c>
    </row>
    <row r="24" spans="1:4" x14ac:dyDescent="0.2">
      <c r="A24" s="13" t="s">
        <v>17</v>
      </c>
    </row>
    <row r="32" spans="1:4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</sheetData>
  <sortState ref="A6:B20">
    <sortCondition descending="1" ref="B6:B20"/>
  </sortState>
  <hyperlinks>
    <hyperlink ref="A24" r:id="rId1" location="t2 "/>
    <hyperlink ref="A2" r:id="rId2"/>
  </hyperlinks>
  <pageMargins left="0.7" right="0.7" top="0.75" bottom="0.75" header="0.3" footer="0.3"/>
  <pageSetup orientation="portrait" horizontalDpi="4294967295" verticalDpi="4294967295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FOTW#992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Ten Commodities Shipped in the United States in Terms of Value and Weight, 2015</dc:title>
  <dc:creator>Oak Ridge National Laboratory</dc:creator>
  <cp:keywords>Top Ten Commodities Shipped United States Value Weight</cp:keywords>
  <cp:lastModifiedBy>Skonicki, Vicki L.</cp:lastModifiedBy>
  <dcterms:created xsi:type="dcterms:W3CDTF">2017-07-12T19:53:29Z</dcterms:created>
  <dcterms:modified xsi:type="dcterms:W3CDTF">2017-08-25T14:39:11Z</dcterms:modified>
</cp:coreProperties>
</file>