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skonicki\Documents\From C Drive\FCVT\8-11-17 FOTW\for web\"/>
    </mc:Choice>
  </mc:AlternateContent>
  <bookViews>
    <workbookView xWindow="0" yWindow="0" windowWidth="23610" windowHeight="8805"/>
  </bookViews>
  <sheets>
    <sheet name="FOTW#991" sheetId="3" r:id="rId1"/>
  </sheets>
  <calcPr calcId="171027"/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D14" i="3"/>
  <c r="D13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<sst xmlns="http://schemas.openxmlformats.org/spreadsheetml/2006/main" count="21" uniqueCount="21">
  <si>
    <t>Total</t>
  </si>
  <si>
    <t>Truck</t>
  </si>
  <si>
    <t>Rail</t>
  </si>
  <si>
    <t>Water</t>
  </si>
  <si>
    <t>Air, air &amp; truck</t>
  </si>
  <si>
    <t>Other &amp; unknown</t>
  </si>
  <si>
    <t>Multiple modes &amp; mail</t>
  </si>
  <si>
    <t>Pipeline</t>
  </si>
  <si>
    <t>No domestic mode</t>
  </si>
  <si>
    <t>Billion Tons of Freight</t>
  </si>
  <si>
    <t>Trillion Dollars of Freight</t>
  </si>
  <si>
    <t>Mode</t>
  </si>
  <si>
    <t>Share of Freight Tons</t>
  </si>
  <si>
    <t>Share of Freight Dollars</t>
  </si>
  <si>
    <t>Freight Tonnage and Value by Mode, 2015</t>
  </si>
  <si>
    <t>U.S. Department of Energy, Vehicle Technologies Office</t>
  </si>
  <si>
    <t>Fact of the Week #991</t>
  </si>
  <si>
    <r>
      <t>Note:</t>
    </r>
    <r>
      <rPr>
        <sz val="10"/>
        <color theme="1"/>
        <rFont val="Arial"/>
        <family val="2"/>
      </rPr>
      <t xml:space="preserve"> Data do not include imports and exports that pass through the United States from a foreign origin to a foreign destination </t>
    </r>
  </si>
  <si>
    <t>by any mode.</t>
  </si>
  <si>
    <t xml:space="preserve">https://ops.fhwa.dot.gov/publications/fhwahop16083/ch1.htm#t1 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</si>
  <si>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U.S. Department of Transportation, Bureau of Transportation Statistics, </t>
    </r>
    <r>
      <rPr>
        <i/>
        <sz val="10"/>
        <color theme="1"/>
        <rFont val="Arial"/>
        <family val="2"/>
      </rPr>
      <t>2016 Freight Quick Facts Report</t>
    </r>
    <r>
      <rPr>
        <sz val="10"/>
        <color theme="1"/>
        <rFont val="Arial"/>
        <family val="2"/>
      </rPr>
      <t>, Table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</si>
</sst>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name val="Arial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Fill="1"/>
    <xf numFmtId="0" fontId="6" fillId="0" borderId="0" xfId="0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1" fillId="0" borderId="0" xfId="0" applyFont="1" applyBorder="1"/>
    <xf numFmtId="0" fontId="1" fillId="0" borderId="0" xfId="0" applyFont="1"/>
    <xf numFmtId="9" fontId="1" fillId="0" borderId="0" xfId="51" applyFont="1" applyFill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165" fontId="1" fillId="0" borderId="0" xfId="51" applyNumberFormat="1" applyFont="1" applyBorder="1"/>
    <xf numFmtId="165" fontId="1" fillId="0" borderId="0" xfId="49" applyNumberFormat="1" applyFont="1" applyBorder="1"/>
    <xf numFmtId="164" fontId="1" fillId="0" borderId="0" xfId="0" applyNumberFormat="1" applyFont="1"/>
    <xf numFmtId="165" fontId="1" fillId="0" borderId="0" xfId="49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vertical="center" wrapText="1"/>
    </xf>
    <xf numFmtId="166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164" fontId="1" fillId="0" borderId="0" xfId="51" applyNumberFormat="1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0" fillId="0" borderId="0" xfId="0"/>
    <xf numFmtId="0" fontId="10" fillId="0" borderId="0" xfId="53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52" applyFont="1" applyAlignment="1">
      <alignment horizontal="left" vertical="center"/>
    </xf>
    <xf numFmtId="0" fontId="11" fillId="0" borderId="0" xfId="52" applyFont="1" applyAlignment="1" applyProtection="1"/>
  </cellXfs>
  <cellStyles count="55">
    <cellStyle name="Currency" xfId="4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52" builtinId="8"/>
    <cellStyle name="Hyperlink 2" xfId="54"/>
    <cellStyle name="Normal" xfId="0" builtinId="0"/>
    <cellStyle name="Normal 2" xfId="50"/>
    <cellStyle name="Normal 4" xfId="53"/>
    <cellStyle name="Percent" xfId="5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FF"/>
      <color rgb="FF194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Freight Tonnage</a:t>
            </a:r>
            <a:r>
              <a:rPr lang="en-US" baseline="0">
                <a:solidFill>
                  <a:sysClr val="windowText" lastClr="000000"/>
                </a:solidFill>
              </a:rPr>
              <a:t> and </a:t>
            </a:r>
            <a:r>
              <a:rPr lang="en-US">
                <a:solidFill>
                  <a:sysClr val="windowText" lastClr="000000"/>
                </a:solidFill>
              </a:rPr>
              <a:t>Value by Mode, 2015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'FOTW#991'!$A$6</c:f>
              <c:strCache>
                <c:ptCount val="1"/>
                <c:pt idx="0">
                  <c:v>Truck</c:v>
                </c:pt>
              </c:strCache>
            </c:strRef>
          </c:tx>
          <c:spPr>
            <a:solidFill>
              <a:srgbClr val="297C5E"/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'FOTW#991'!$B$6:$C$6</c:f>
              <c:numCache>
                <c:formatCode>"$"#,##0.00</c:formatCode>
                <c:ptCount val="2"/>
                <c:pt idx="0" formatCode="0.0">
                  <c:v>11.466314429407099</c:v>
                </c:pt>
                <c:pt idx="1">
                  <c:v>13.06569148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C-4B25-B2B9-7F49C936F622}"/>
            </c:ext>
          </c:extLst>
        </c:ser>
        <c:ser>
          <c:idx val="1"/>
          <c:order val="1"/>
          <c:tx>
            <c:strRef>
              <c:f>'FOTW#991'!$A$7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'FOTW#991'!$B$7:$C$7</c:f>
              <c:numCache>
                <c:formatCode>"$"#,##0.00</c:formatCode>
                <c:ptCount val="2"/>
                <c:pt idx="0" formatCode="0.0">
                  <c:v>1.8015668046573401</c:v>
                </c:pt>
                <c:pt idx="1">
                  <c:v>0.79260662000000004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C-4B25-B2B9-7F49C936F622}"/>
            </c:ext>
          </c:extLst>
        </c:ser>
        <c:ser>
          <c:idx val="2"/>
          <c:order val="2"/>
          <c:tx>
            <c:strRef>
              <c:f>'FOTW#991'!$A$8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'FOTW#991'!$B$8:$C$8</c:f>
              <c:numCache>
                <c:formatCode>"$"#,##0.00</c:formatCode>
                <c:ptCount val="2"/>
                <c:pt idx="0" formatCode="0.0">
                  <c:v>0.72160602561113796</c:v>
                </c:pt>
                <c:pt idx="1">
                  <c:v>0.486182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C-4B25-B2B9-7F49C936F622}"/>
            </c:ext>
          </c:extLst>
        </c:ser>
        <c:ser>
          <c:idx val="3"/>
          <c:order val="3"/>
          <c:tx>
            <c:strRef>
              <c:f>'FOTW#991'!$A$9</c:f>
              <c:strCache>
                <c:ptCount val="1"/>
                <c:pt idx="0">
                  <c:v>Air, air &amp; truck</c:v>
                </c:pt>
              </c:strCache>
            </c:strRef>
          </c:tx>
          <c:spPr>
            <a:solidFill>
              <a:srgbClr val="66CCFF"/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'FOTW#991'!$B$9:$C$9</c:f>
              <c:numCache>
                <c:formatCode>"$"#,##0.00</c:formatCode>
                <c:ptCount val="2"/>
                <c:pt idx="0" formatCode="0.0">
                  <c:v>7.0136391255242996E-3</c:v>
                </c:pt>
                <c:pt idx="1">
                  <c:v>0.76570953000000008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C-4B25-B2B9-7F49C936F622}"/>
            </c:ext>
          </c:extLst>
        </c:ser>
        <c:ser>
          <c:idx val="4"/>
          <c:order val="4"/>
          <c:tx>
            <c:strRef>
              <c:f>'FOTW#991'!$A$10</c:f>
              <c:strCache>
                <c:ptCount val="1"/>
                <c:pt idx="0">
                  <c:v>Multiple modes &amp; mail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'FOTW#991'!$B$10:$C$10</c:f>
              <c:numCache>
                <c:formatCode>"$"#,##0.00</c:formatCode>
                <c:ptCount val="2"/>
                <c:pt idx="0" formatCode="0.0">
                  <c:v>0.44386733540018003</c:v>
                </c:pt>
                <c:pt idx="1">
                  <c:v>2.3250942999999999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C-4B25-B2B9-7F49C936F622}"/>
            </c:ext>
          </c:extLst>
        </c:ser>
        <c:ser>
          <c:idx val="5"/>
          <c:order val="5"/>
          <c:tx>
            <c:strRef>
              <c:f>'FOTW#991'!$A$11</c:f>
              <c:strCache>
                <c:ptCount val="1"/>
                <c:pt idx="0">
                  <c:v>Pipeline</c:v>
                </c:pt>
              </c:strCache>
            </c:strRef>
          </c:tx>
          <c:spPr>
            <a:solidFill>
              <a:srgbClr val="FFCE2D"/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'FOTW#991'!$B$11:$C$11</c:f>
              <c:numCache>
                <c:formatCode>"$"#,##0.00</c:formatCode>
                <c:ptCount val="2"/>
                <c:pt idx="0" formatCode="0.0">
                  <c:v>3.3584746609999998</c:v>
                </c:pt>
                <c:pt idx="1">
                  <c:v>1.485754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C-4B25-B2B9-7F49C936F622}"/>
            </c:ext>
          </c:extLst>
        </c:ser>
        <c:ser>
          <c:idx val="6"/>
          <c:order val="6"/>
          <c:tx>
            <c:strRef>
              <c:f>'FOTW#991'!$A$12</c:f>
              <c:strCache>
                <c:ptCount val="1"/>
                <c:pt idx="0">
                  <c:v>Other &amp; unknown</c:v>
                </c:pt>
              </c:strCache>
            </c:strRef>
          </c:tx>
          <c:spPr>
            <a:solidFill>
              <a:srgbClr val="194937"/>
            </a:solidFill>
            <a:ln>
              <a:noFill/>
            </a:ln>
            <a:effectLst/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'FOTW#991'!$B$12:$C$12</c:f>
              <c:numCache>
                <c:formatCode>"$"#,##0.00</c:formatCode>
                <c:ptCount val="2"/>
                <c:pt idx="0" formatCode="0.0">
                  <c:v>5.4767929018420099E-2</c:v>
                </c:pt>
                <c:pt idx="1">
                  <c:v>8.6599270000000006E-2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C-4B25-B2B9-7F49C936F622}"/>
            </c:ext>
          </c:extLst>
        </c:ser>
        <c:ser>
          <c:idx val="7"/>
          <c:order val="7"/>
          <c:tx>
            <c:strRef>
              <c:f>'FOTW#991'!$A$13</c:f>
              <c:strCache>
                <c:ptCount val="1"/>
                <c:pt idx="0">
                  <c:v>No domestic mode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'FOTW#991'!$B$13:$C$13</c:f>
              <c:numCache>
                <c:formatCode>"$"#,##0.00</c:formatCode>
                <c:ptCount val="2"/>
                <c:pt idx="0" formatCode="0.0">
                  <c:v>0.2589605063</c:v>
                </c:pt>
                <c:pt idx="1">
                  <c:v>0.17007977999999999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C-4B25-B2B9-7F49C936F622}"/>
            </c:ext>
          </c:extLst>
        </c:ser>
        <c:ser>
          <c:idx val="8"/>
          <c:order val="8"/>
          <c:tx>
            <c:strRef>
              <c:f>'FOTW#991'!$A$14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E9D187A-5BFC-4C25-9367-D18777170FAF}" type="VALUE">
                      <a:rPr lang="en-US" sz="1600"/>
                      <a:pPr/>
                      <a:t>[VALUE]</a:t>
                    </a:fld>
                    <a:r>
                      <a:rPr lang="en-US" sz="1600"/>
                      <a:t> Billion Tons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CD1-4F9B-993C-CE5E4A30CBA6}"/>
                </c:ext>
              </c:extLst>
            </c:dLbl>
            <c:dLbl>
              <c:idx val="1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/>
                    </a:pPr>
                    <a:fld id="{4E9707C5-83D6-441D-BAAC-F0DFA498E1AD}" type="VALUE">
                      <a:rPr lang="en-US" sz="1600"/>
                      <a:pPr>
                        <a:defRPr sz="1600"/>
                      </a:pPr>
                      <a:t>[VALUE]</a:t>
                    </a:fld>
                    <a:r>
                      <a:rPr lang="en-US" sz="1600"/>
                      <a:t> Trillion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D1-4F9B-993C-CE5E4A30CBA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'FOTW#991'!$B$5:$C$5</c:f>
              <c:strCache>
                <c:ptCount val="2"/>
                <c:pt idx="0">
                  <c:v>Billion Tons of Freight</c:v>
                </c:pt>
                <c:pt idx="1">
                  <c:v>Trillion Dollars of Freight</c:v>
                </c:pt>
              </c:strCache>
            </c:strRef>
          </c:cat>
          <c:val>
            <c:numRef>
              <c:f>'FOTW#991'!$B$14:$C$14</c:f>
              <c:numCache>
                <c:formatCode>"$"#,##0.00</c:formatCode>
                <c:ptCount val="2"/>
                <c:pt idx="0" formatCode="0.0">
                  <c:v>18.1125713305197</c:v>
                </c:pt>
                <c:pt idx="1">
                  <c:v>19.17771698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1-4F9B-993C-CE5E4A30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6520880"/>
        <c:axId val="1"/>
      </c:barChart>
      <c:catAx>
        <c:axId val="33652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6520880"/>
        <c:crosses val="autoZero"/>
        <c:crossBetween val="between"/>
        <c:majorUnit val="2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7978568468415133"/>
          <c:y val="0.11551284707832574"/>
          <c:w val="0.20732494904302376"/>
          <c:h val="0.44124395634756175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180975</xdr:rowOff>
    </xdr:from>
    <xdr:to>
      <xdr:col>19</xdr:col>
      <xdr:colOff>542925</xdr:colOff>
      <xdr:row>30</xdr:row>
      <xdr:rowOff>85725</xdr:rowOff>
    </xdr:to>
    <xdr:graphicFrame macro="">
      <xdr:nvGraphicFramePr>
        <xdr:cNvPr id="2" name="Chart 2" title="Freight  Tonnage and Value by Mode, 2015">
          <a:extLst>
            <a:ext uri="{FF2B5EF4-FFF2-40B4-BE49-F238E27FC236}">
              <a16:creationId xmlns:a16="http://schemas.microsoft.com/office/drawing/2014/main" id="{3458D3AC-0259-4C4A-9688-A0C6CA6FA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E14" totalsRowShown="0" headerRowDxfId="6" dataDxfId="5">
  <tableColumns count="5">
    <tableColumn id="1" name="Mode" dataDxfId="4"/>
    <tableColumn id="2" name="Billion Tons of Freight" dataDxfId="3"/>
    <tableColumn id="3" name="Trillion Dollars of Freight" dataDxfId="2"/>
    <tableColumn id="4" name="Share of Freight Tons" dataDxfId="1" dataCellStyle="Percent">
      <calculatedColumnFormula>B6/B$14</calculatedColumnFormula>
    </tableColumn>
    <tableColumn id="5" name="Share of Freight Dollars" dataDxfId="0" dataCellStyle="Percent">
      <calculatedColumnFormula>C6/C$14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Freight  Tonnage and Value by Mode, 201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s.fhwa.dot.gov/publications/fhwahop16083/ch1.htm" TargetMode="External"/><Relationship Id="rId1" Type="http://schemas.openxmlformats.org/officeDocument/2006/relationships/hyperlink" Target="https://www.energy.gov/eere/vehicles/articles/fact-991-august-21-2017-mode-transportation-freight-tonnage-and-freight-valu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A2" sqref="A2"/>
    </sheetView>
  </sheetViews>
  <sheetFormatPr defaultRowHeight="12.75" x14ac:dyDescent="0.2"/>
  <cols>
    <col min="1" max="1" width="20.42578125" style="7" customWidth="1"/>
    <col min="2" max="2" width="21" style="7" customWidth="1"/>
    <col min="3" max="3" width="23" style="7" customWidth="1"/>
    <col min="4" max="4" width="20.140625" style="7" customWidth="1"/>
    <col min="5" max="5" width="23.5703125" style="7" customWidth="1"/>
    <col min="6" max="16384" width="9.140625" style="7"/>
  </cols>
  <sheetData>
    <row r="1" spans="1:5" ht="15" x14ac:dyDescent="0.2">
      <c r="A1" s="32" t="s">
        <v>15</v>
      </c>
    </row>
    <row r="2" spans="1:5" ht="14.25" x14ac:dyDescent="0.2">
      <c r="A2" s="36" t="s">
        <v>16</v>
      </c>
    </row>
    <row r="3" spans="1:5" ht="15" x14ac:dyDescent="0.25">
      <c r="A3" s="31"/>
      <c r="B3" s="6"/>
      <c r="C3" s="6"/>
      <c r="D3" s="6"/>
      <c r="E3" s="6"/>
    </row>
    <row r="4" spans="1:5" ht="17.25" customHeight="1" x14ac:dyDescent="0.2">
      <c r="A4" s="33" t="s">
        <v>14</v>
      </c>
      <c r="B4" s="4"/>
      <c r="C4" s="6"/>
      <c r="D4" s="6"/>
      <c r="E4" s="6"/>
    </row>
    <row r="5" spans="1:5" ht="16.5" customHeight="1" x14ac:dyDescent="0.2">
      <c r="A5" s="28" t="s">
        <v>11</v>
      </c>
      <c r="B5" s="29" t="s">
        <v>9</v>
      </c>
      <c r="C5" s="29" t="s">
        <v>10</v>
      </c>
      <c r="D5" s="30" t="s">
        <v>12</v>
      </c>
      <c r="E5" s="30" t="s">
        <v>13</v>
      </c>
    </row>
    <row r="6" spans="1:5" x14ac:dyDescent="0.2">
      <c r="A6" s="2" t="s">
        <v>1</v>
      </c>
      <c r="B6" s="3">
        <v>11.466314429407099</v>
      </c>
      <c r="C6" s="5">
        <v>13.06569148</v>
      </c>
      <c r="D6" s="8">
        <f>B6/B$14</f>
        <v>0.63305834495659641</v>
      </c>
      <c r="E6" s="8">
        <f t="shared" ref="E6:E14" si="0">C6/C$14</f>
        <v>0.68129545835022542</v>
      </c>
    </row>
    <row r="7" spans="1:5" x14ac:dyDescent="0.2">
      <c r="A7" s="2" t="s">
        <v>2</v>
      </c>
      <c r="B7" s="3">
        <v>1.8015668046573401</v>
      </c>
      <c r="C7" s="5">
        <v>0.79260662000000004</v>
      </c>
      <c r="D7" s="8">
        <f t="shared" ref="D7:D14" si="1">B7/B$14</f>
        <v>9.9464994328094011E-2</v>
      </c>
      <c r="E7" s="8">
        <f t="shared" si="0"/>
        <v>4.1329560803644735E-2</v>
      </c>
    </row>
    <row r="8" spans="1:5" x14ac:dyDescent="0.2">
      <c r="A8" s="2" t="s">
        <v>3</v>
      </c>
      <c r="B8" s="3">
        <v>0.72160602561113796</v>
      </c>
      <c r="C8" s="5">
        <v>0.486182</v>
      </c>
      <c r="D8" s="8">
        <f t="shared" si="1"/>
        <v>3.9840065358099162E-2</v>
      </c>
      <c r="E8" s="8">
        <f t="shared" si="0"/>
        <v>2.5351401342872462E-2</v>
      </c>
    </row>
    <row r="9" spans="1:5" x14ac:dyDescent="0.2">
      <c r="A9" s="2" t="s">
        <v>4</v>
      </c>
      <c r="B9" s="3">
        <v>7.0136391255242996E-3</v>
      </c>
      <c r="C9" s="5">
        <v>0.76570953000000008</v>
      </c>
      <c r="D9" s="8">
        <f t="shared" si="1"/>
        <v>3.8722492778848637E-4</v>
      </c>
      <c r="E9" s="8">
        <f t="shared" si="0"/>
        <v>3.9927042973808662E-2</v>
      </c>
    </row>
    <row r="10" spans="1:5" x14ac:dyDescent="0.2">
      <c r="A10" s="2" t="s">
        <v>6</v>
      </c>
      <c r="B10" s="3">
        <v>0.44386733540018003</v>
      </c>
      <c r="C10" s="5">
        <v>2.3250942999999999</v>
      </c>
      <c r="D10" s="8">
        <f t="shared" si="1"/>
        <v>2.4506036569874712E-2</v>
      </c>
      <c r="E10" s="8">
        <f t="shared" si="0"/>
        <v>0.12123936871238571</v>
      </c>
    </row>
    <row r="11" spans="1:5" x14ac:dyDescent="0.2">
      <c r="A11" s="2" t="s">
        <v>7</v>
      </c>
      <c r="B11" s="3">
        <v>3.3584746609999998</v>
      </c>
      <c r="C11" s="5">
        <v>1.485754</v>
      </c>
      <c r="D11" s="8">
        <f t="shared" si="1"/>
        <v>0.18542230143441682</v>
      </c>
      <c r="E11" s="8">
        <f t="shared" si="0"/>
        <v>7.7472933902896723E-2</v>
      </c>
    </row>
    <row r="12" spans="1:5" x14ac:dyDescent="0.2">
      <c r="A12" s="2" t="s">
        <v>5</v>
      </c>
      <c r="B12" s="3">
        <v>5.4767929018420099E-2</v>
      </c>
      <c r="C12" s="5">
        <v>8.6599270000000006E-2</v>
      </c>
      <c r="D12" s="8">
        <f t="shared" si="1"/>
        <v>3.0237522888942932E-3</v>
      </c>
      <c r="E12" s="8">
        <f t="shared" si="0"/>
        <v>4.5156193560637273E-3</v>
      </c>
    </row>
    <row r="13" spans="1:5" x14ac:dyDescent="0.2">
      <c r="A13" s="2" t="s">
        <v>8</v>
      </c>
      <c r="B13" s="9">
        <v>0.2589605063</v>
      </c>
      <c r="C13" s="10">
        <v>0.17007977999999999</v>
      </c>
      <c r="D13" s="8">
        <f t="shared" si="1"/>
        <v>1.4297280136236169E-2</v>
      </c>
      <c r="E13" s="8">
        <f t="shared" si="0"/>
        <v>8.8686145581026287E-3</v>
      </c>
    </row>
    <row r="14" spans="1:5" x14ac:dyDescent="0.2">
      <c r="A14" s="2" t="s">
        <v>0</v>
      </c>
      <c r="B14" s="9">
        <v>18.1125713305197</v>
      </c>
      <c r="C14" s="11">
        <v>19.17771698</v>
      </c>
      <c r="D14" s="8">
        <f t="shared" si="1"/>
        <v>1</v>
      </c>
      <c r="E14" s="8">
        <f t="shared" si="0"/>
        <v>1</v>
      </c>
    </row>
    <row r="15" spans="1:5" x14ac:dyDescent="0.2">
      <c r="A15" s="6"/>
      <c r="B15" s="9"/>
      <c r="C15" s="9"/>
      <c r="D15" s="12"/>
      <c r="E15" s="12"/>
    </row>
    <row r="16" spans="1:5" x14ac:dyDescent="0.2">
      <c r="A16" s="34" t="s">
        <v>17</v>
      </c>
      <c r="B16" s="9"/>
      <c r="C16" s="9"/>
      <c r="D16" s="12"/>
      <c r="E16" s="12"/>
    </row>
    <row r="17" spans="1:5" x14ac:dyDescent="0.2">
      <c r="A17" s="7" t="s">
        <v>18</v>
      </c>
      <c r="B17" s="13"/>
      <c r="C17" s="13"/>
      <c r="D17" s="14"/>
      <c r="E17" s="14"/>
    </row>
    <row r="18" spans="1:5" x14ac:dyDescent="0.2">
      <c r="A18" s="1" t="s">
        <v>20</v>
      </c>
      <c r="B18" s="15"/>
      <c r="C18" s="16"/>
      <c r="D18" s="15"/>
      <c r="E18" s="15"/>
    </row>
    <row r="19" spans="1:5" ht="15" customHeight="1" x14ac:dyDescent="0.2">
      <c r="A19" s="35" t="s">
        <v>19</v>
      </c>
      <c r="B19" s="18"/>
      <c r="C19" s="19"/>
      <c r="D19" s="19"/>
      <c r="E19" s="20"/>
    </row>
    <row r="20" spans="1:5" x14ac:dyDescent="0.2">
      <c r="B20" s="18"/>
      <c r="C20" s="21"/>
      <c r="D20" s="19"/>
      <c r="E20" s="20"/>
    </row>
    <row r="21" spans="1:5" x14ac:dyDescent="0.2">
      <c r="A21" s="17"/>
      <c r="B21" s="22"/>
      <c r="C21" s="21"/>
      <c r="D21" s="19"/>
      <c r="E21" s="20"/>
    </row>
    <row r="22" spans="1:5" x14ac:dyDescent="0.2">
      <c r="A22" s="17"/>
      <c r="B22" s="22"/>
      <c r="C22" s="21"/>
      <c r="D22" s="19"/>
      <c r="E22" s="20"/>
    </row>
    <row r="23" spans="1:5" x14ac:dyDescent="0.2">
      <c r="A23" s="17"/>
      <c r="B23" s="22"/>
      <c r="C23" s="21"/>
      <c r="D23" s="19"/>
      <c r="E23" s="20"/>
    </row>
    <row r="24" spans="1:5" x14ac:dyDescent="0.2">
      <c r="A24" s="17"/>
      <c r="B24" s="22"/>
      <c r="C24" s="21"/>
      <c r="D24" s="19"/>
      <c r="E24" s="20"/>
    </row>
    <row r="25" spans="1:5" x14ac:dyDescent="0.2">
      <c r="A25" s="17"/>
      <c r="B25" s="22"/>
      <c r="C25" s="21"/>
      <c r="D25" s="19"/>
      <c r="E25" s="20"/>
    </row>
    <row r="26" spans="1:5" x14ac:dyDescent="0.2">
      <c r="A26" s="17"/>
      <c r="B26" s="22"/>
      <c r="C26" s="21"/>
      <c r="D26" s="19"/>
      <c r="E26" s="20"/>
    </row>
    <row r="27" spans="1:5" x14ac:dyDescent="0.2">
      <c r="A27" s="23"/>
      <c r="B27" s="22"/>
      <c r="C27" s="19"/>
      <c r="D27" s="19"/>
      <c r="E27" s="22"/>
    </row>
    <row r="28" spans="1:5" x14ac:dyDescent="0.2">
      <c r="A28" s="23"/>
      <c r="B28" s="24"/>
      <c r="C28" s="25"/>
      <c r="D28" s="26"/>
      <c r="E28" s="26"/>
    </row>
    <row r="29" spans="1:5" x14ac:dyDescent="0.2">
      <c r="A29" s="23"/>
      <c r="C29" s="25"/>
      <c r="D29" s="21"/>
      <c r="E29" s="21"/>
    </row>
    <row r="31" spans="1:5" x14ac:dyDescent="0.2">
      <c r="A31" s="17"/>
      <c r="B31" s="13"/>
      <c r="C31" s="25"/>
      <c r="D31" s="27"/>
      <c r="E31" s="26"/>
    </row>
    <row r="32" spans="1:5" x14ac:dyDescent="0.2">
      <c r="A32" s="17"/>
      <c r="B32" s="13"/>
      <c r="C32" s="25"/>
      <c r="D32" s="27"/>
      <c r="E32" s="26"/>
    </row>
    <row r="33" spans="1:5" x14ac:dyDescent="0.2">
      <c r="A33" s="17"/>
      <c r="B33" s="13"/>
      <c r="C33" s="25"/>
      <c r="D33" s="27"/>
      <c r="E33" s="26"/>
    </row>
    <row r="34" spans="1:5" x14ac:dyDescent="0.2">
      <c r="A34" s="17"/>
      <c r="B34" s="13"/>
      <c r="C34" s="25"/>
      <c r="D34" s="27"/>
      <c r="E34" s="26"/>
    </row>
    <row r="35" spans="1:5" x14ac:dyDescent="0.2">
      <c r="A35" s="17"/>
      <c r="B35" s="13"/>
      <c r="C35" s="25"/>
      <c r="D35" s="27"/>
      <c r="E35" s="26"/>
    </row>
    <row r="36" spans="1:5" x14ac:dyDescent="0.2">
      <c r="A36" s="17"/>
      <c r="B36" s="13"/>
      <c r="C36" s="25"/>
      <c r="D36" s="27"/>
      <c r="E36" s="26"/>
    </row>
    <row r="37" spans="1:5" x14ac:dyDescent="0.2">
      <c r="A37" s="17"/>
      <c r="B37" s="13"/>
      <c r="C37" s="25"/>
      <c r="D37" s="27"/>
      <c r="E37" s="26"/>
    </row>
    <row r="38" spans="1:5" x14ac:dyDescent="0.2">
      <c r="A38" s="17"/>
      <c r="B38" s="13"/>
      <c r="D38" s="27"/>
    </row>
    <row r="39" spans="1:5" x14ac:dyDescent="0.2">
      <c r="A39" s="23"/>
      <c r="B39" s="13"/>
      <c r="D39" s="27"/>
    </row>
    <row r="85" ht="15" customHeight="1" x14ac:dyDescent="0.2"/>
  </sheetData>
  <hyperlinks>
    <hyperlink ref="A2" r:id="rId1"/>
    <hyperlink ref="A19" r:id="rId2" location="t1 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Freight Tonnage and Value by Mode, 2015</dc:title>
  <dc:creator>Oak Ridge National Laboratory</dc:creator>
  <cp:keywords>Freight Tonnage Value Mode</cp:keywords>
  <cp:lastModifiedBy>Skonicki, Vicki L.</cp:lastModifiedBy>
  <cp:lastPrinted>2013-11-14T16:46:31Z</cp:lastPrinted>
  <dcterms:created xsi:type="dcterms:W3CDTF">2011-09-13T16:40:06Z</dcterms:created>
  <dcterms:modified xsi:type="dcterms:W3CDTF">2017-08-21T16:13:20Z</dcterms:modified>
</cp:coreProperties>
</file>