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8-11-17 FOTW\for web\"/>
    </mc:Choice>
  </mc:AlternateContent>
  <bookViews>
    <workbookView xWindow="0" yWindow="0" windowWidth="21570" windowHeight="9420"/>
  </bookViews>
  <sheets>
    <sheet name="FOTW#990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<sst xmlns="http://schemas.openxmlformats.org/spreadsheetml/2006/main" count="22" uniqueCount="15">
  <si>
    <t>Speed</t>
  </si>
  <si>
    <t>Gallons per 100 miles</t>
  </si>
  <si>
    <t>Idle</t>
  </si>
  <si>
    <t>Air Conditioner On 50% Duty Cycle</t>
  </si>
  <si>
    <t>Air Conditioner On 100% Duty Cycle</t>
  </si>
  <si>
    <t>Air Conditioner Off/Windows Up</t>
  </si>
  <si>
    <t>Air Conditioner Off/Windows Down</t>
  </si>
  <si>
    <t>U.S. Department of Energy, Vehicle Technologies Office</t>
  </si>
  <si>
    <t>Fact of the Week #990</t>
  </si>
  <si>
    <t>Fuel Use for Air Conditioner versus Windows Down - Toyota Corolla</t>
  </si>
  <si>
    <t>Fuel Use for Air Conditioner versus Windows Down - Ford Explorer</t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</si>
  <si>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Tests were performed on a 2009 Toyota Corolla and a 2009 Ford Explorer with three scenarios: 1) all four windows down, 2) all four windows up and air conditioner on 100% duty cycle,</t>
    </r>
  </si>
  <si>
    <t xml:space="preserve">and 3) all four windows up and air conditioner off.  Results were then modeled for a fourth scenario of the air conditioner at 50% duty cycle. Both vehicles were gasoline and were tested at </t>
  </si>
  <si>
    <t>steady-state speeds.</t>
  </si>
  <si>
    <r>
      <rPr>
        <b/>
        <sz val="10"/>
        <color theme="1"/>
        <rFont val="Arial"/>
        <family val="2"/>
      </rPr>
      <t>Source:</t>
    </r>
    <r>
      <rPr>
        <sz val="10"/>
        <color theme="1"/>
        <rFont val="Arial"/>
        <family val="2"/>
      </rPr>
      <t xml:space="preserve"> Huff, S., West, B., and Thomas, J., “Effects of Air Conditioner Use on Real-World Fuel Economy,” SAE International Journal of Passenger Cars Mech. Syst., 2013, doi: 10.4271/2013-01-0551.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</si>
</sst>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1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8" fillId="0" borderId="0" xfId="3" applyFont="1" applyAlignment="1" applyProtection="1"/>
  </cellXfs>
  <cellStyles count="4">
    <cellStyle name="Hyperlink" xfId="3" builtinId="8"/>
    <cellStyle name="Hyperlink 2" xfId="2"/>
    <cellStyle name="Normal" xfId="0" builtinId="0"/>
    <cellStyle name="Normal 4" xfId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Fuel Use for Air Conditioner versus Windows Down - Toyota Corolla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809359767529055E-2"/>
          <c:y val="8.0649521082591949E-2"/>
          <c:w val="0.89882159261342331"/>
          <c:h val="0.81976122302893939"/>
        </c:manualLayout>
      </c:layout>
      <c:lineChart>
        <c:grouping val="standard"/>
        <c:varyColors val="0"/>
        <c:ser>
          <c:idx val="0"/>
          <c:order val="0"/>
          <c:tx>
            <c:strRef>
              <c:f>'FOTW#990'!$B$6</c:f>
              <c:strCache>
                <c:ptCount val="1"/>
                <c:pt idx="0">
                  <c:v>Air Conditioner Off/Windows Up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'FOTW#990'!$A$7:$A$14</c:f>
              <c:numCache>
                <c:formatCode>General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'FOTW#990'!$B$7:$B$14</c:f>
              <c:numCache>
                <c:formatCode>0.00</c:formatCode>
                <c:ptCount val="8"/>
                <c:pt idx="0">
                  <c:v>1.88</c:v>
                </c:pt>
                <c:pt idx="1">
                  <c:v>2.06</c:v>
                </c:pt>
                <c:pt idx="2">
                  <c:v>2.2000000000000002</c:v>
                </c:pt>
                <c:pt idx="3">
                  <c:v>2.37</c:v>
                </c:pt>
                <c:pt idx="4">
                  <c:v>2.5499999999999998</c:v>
                </c:pt>
                <c:pt idx="5">
                  <c:v>2.77</c:v>
                </c:pt>
                <c:pt idx="6">
                  <c:v>3</c:v>
                </c:pt>
                <c:pt idx="7">
                  <c:v>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8-4C38-9050-91CEE71E4689}"/>
            </c:ext>
          </c:extLst>
        </c:ser>
        <c:ser>
          <c:idx val="1"/>
          <c:order val="1"/>
          <c:tx>
            <c:strRef>
              <c:f>'FOTW#990'!$C$6</c:f>
              <c:strCache>
                <c:ptCount val="1"/>
                <c:pt idx="0">
                  <c:v>Air Conditioner Off/Windows Down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'FOTW#990'!$A$7:$A$14</c:f>
              <c:numCache>
                <c:formatCode>General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'FOTW#990'!$C$7:$C$14</c:f>
              <c:numCache>
                <c:formatCode>0.00</c:formatCode>
                <c:ptCount val="8"/>
                <c:pt idx="0">
                  <c:v>1.97</c:v>
                </c:pt>
                <c:pt idx="1">
                  <c:v>2.15</c:v>
                </c:pt>
                <c:pt idx="2">
                  <c:v>2.31</c:v>
                </c:pt>
                <c:pt idx="3">
                  <c:v>2.5</c:v>
                </c:pt>
                <c:pt idx="4">
                  <c:v>2.7</c:v>
                </c:pt>
                <c:pt idx="5">
                  <c:v>2.94</c:v>
                </c:pt>
                <c:pt idx="6">
                  <c:v>3.21</c:v>
                </c:pt>
                <c:pt idx="7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8-4C38-9050-91CEE71E4689}"/>
            </c:ext>
          </c:extLst>
        </c:ser>
        <c:ser>
          <c:idx val="2"/>
          <c:order val="2"/>
          <c:tx>
            <c:strRef>
              <c:f>'FOTW#990'!$D$6</c:f>
              <c:strCache>
                <c:ptCount val="1"/>
                <c:pt idx="0">
                  <c:v>Air Conditioner On 50% Duty Cycle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'FOTW#990'!$A$7:$A$14</c:f>
              <c:numCache>
                <c:formatCode>General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'FOTW#990'!$D$7:$D$14</c:f>
              <c:numCache>
                <c:formatCode>0.00</c:formatCode>
                <c:ptCount val="8"/>
                <c:pt idx="0">
                  <c:v>2.0499999999999998</c:v>
                </c:pt>
                <c:pt idx="1">
                  <c:v>2.2149999999999999</c:v>
                </c:pt>
                <c:pt idx="2">
                  <c:v>2.355</c:v>
                </c:pt>
                <c:pt idx="3">
                  <c:v>2.5099999999999998</c:v>
                </c:pt>
                <c:pt idx="4">
                  <c:v>2.6849999999999996</c:v>
                </c:pt>
                <c:pt idx="5">
                  <c:v>2.895</c:v>
                </c:pt>
                <c:pt idx="6">
                  <c:v>3.12</c:v>
                </c:pt>
                <c:pt idx="7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8-4C38-9050-91CEE71E4689}"/>
            </c:ext>
          </c:extLst>
        </c:ser>
        <c:ser>
          <c:idx val="3"/>
          <c:order val="3"/>
          <c:tx>
            <c:strRef>
              <c:f>'FOTW#990'!$E$6</c:f>
              <c:strCache>
                <c:ptCount val="1"/>
                <c:pt idx="0">
                  <c:v>Air Conditioner On 100% Duty Cycle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'FOTW#990'!$A$7:$A$14</c:f>
              <c:numCache>
                <c:formatCode>General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'FOTW#990'!$E$7:$E$14</c:f>
              <c:numCache>
                <c:formatCode>0.00</c:formatCode>
                <c:ptCount val="8"/>
                <c:pt idx="0">
                  <c:v>2.2200000000000002</c:v>
                </c:pt>
                <c:pt idx="1">
                  <c:v>2.37</c:v>
                </c:pt>
                <c:pt idx="2">
                  <c:v>2.5099999999999998</c:v>
                </c:pt>
                <c:pt idx="3">
                  <c:v>2.65</c:v>
                </c:pt>
                <c:pt idx="4">
                  <c:v>2.82</c:v>
                </c:pt>
                <c:pt idx="5">
                  <c:v>3.02</c:v>
                </c:pt>
                <c:pt idx="6">
                  <c:v>3.24</c:v>
                </c:pt>
                <c:pt idx="7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A8-4C38-9050-91CEE71E4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927832"/>
        <c:axId val="434937016"/>
      </c:lineChart>
      <c:catAx>
        <c:axId val="434927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Speed (Miles per Hour)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937016"/>
        <c:crosses val="autoZero"/>
        <c:auto val="1"/>
        <c:lblAlgn val="ctr"/>
        <c:lblOffset val="100"/>
        <c:noMultiLvlLbl val="0"/>
      </c:catAx>
      <c:valAx>
        <c:axId val="434937016"/>
        <c:scaling>
          <c:orientation val="minMax"/>
          <c:max val="3.5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Gallons per 100 miles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927832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1672759655043123E-2"/>
          <c:y val="0.12109997613934624"/>
          <c:w val="0.69016638545181863"/>
          <c:h val="8.0198725159355083E-2"/>
        </c:manualLayout>
      </c:layout>
      <c:overlay val="0"/>
      <c:spPr>
        <a:solidFill>
          <a:srgbClr val="FFFBEF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Fuel Use for Air Conditioner versus Windows Down - Ford</a:t>
            </a:r>
            <a:r>
              <a:rPr lang="en-US" baseline="0"/>
              <a:t> Explorer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809359767529055E-2"/>
          <c:y val="8.0649521082591949E-2"/>
          <c:w val="0.89882159261342331"/>
          <c:h val="0.81976122302893939"/>
        </c:manualLayout>
      </c:layout>
      <c:lineChart>
        <c:grouping val="standard"/>
        <c:varyColors val="0"/>
        <c:ser>
          <c:idx val="0"/>
          <c:order val="0"/>
          <c:tx>
            <c:strRef>
              <c:f>'FOTW#990'!$B$6</c:f>
              <c:strCache>
                <c:ptCount val="1"/>
                <c:pt idx="0">
                  <c:v>Air Conditioner Off/Windows Up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'FOTW#990'!$A$20:$A$27</c:f>
              <c:numCache>
                <c:formatCode>General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'FOTW#990'!$B$20:$B$27</c:f>
              <c:numCache>
                <c:formatCode>0.00</c:formatCode>
                <c:ptCount val="8"/>
                <c:pt idx="0">
                  <c:v>2.97</c:v>
                </c:pt>
                <c:pt idx="1">
                  <c:v>3.21</c:v>
                </c:pt>
                <c:pt idx="2">
                  <c:v>3.49</c:v>
                </c:pt>
                <c:pt idx="3">
                  <c:v>3.81</c:v>
                </c:pt>
                <c:pt idx="4">
                  <c:v>4.1399999999999997</c:v>
                </c:pt>
                <c:pt idx="5">
                  <c:v>4.46</c:v>
                </c:pt>
                <c:pt idx="6">
                  <c:v>4.82</c:v>
                </c:pt>
                <c:pt idx="7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5-4C65-97BE-3E1609B5A8CB}"/>
            </c:ext>
          </c:extLst>
        </c:ser>
        <c:ser>
          <c:idx val="1"/>
          <c:order val="1"/>
          <c:tx>
            <c:strRef>
              <c:f>'FOTW#990'!$C$6</c:f>
              <c:strCache>
                <c:ptCount val="1"/>
                <c:pt idx="0">
                  <c:v>Air Conditioner Off/Windows Down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'FOTW#990'!$A$20:$A$27</c:f>
              <c:numCache>
                <c:formatCode>General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'FOTW#990'!$C$20:$C$27</c:f>
              <c:numCache>
                <c:formatCode>0.00</c:formatCode>
                <c:ptCount val="8"/>
                <c:pt idx="0">
                  <c:v>3.06</c:v>
                </c:pt>
                <c:pt idx="1">
                  <c:v>3.33</c:v>
                </c:pt>
                <c:pt idx="2">
                  <c:v>3.65</c:v>
                </c:pt>
                <c:pt idx="3">
                  <c:v>4.01</c:v>
                </c:pt>
                <c:pt idx="4">
                  <c:v>4.32</c:v>
                </c:pt>
                <c:pt idx="5">
                  <c:v>4.68</c:v>
                </c:pt>
                <c:pt idx="6">
                  <c:v>5.13</c:v>
                </c:pt>
                <c:pt idx="7">
                  <c:v>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5-4C65-97BE-3E1609B5A8CB}"/>
            </c:ext>
          </c:extLst>
        </c:ser>
        <c:ser>
          <c:idx val="2"/>
          <c:order val="2"/>
          <c:tx>
            <c:strRef>
              <c:f>'FOTW#990'!$D$6</c:f>
              <c:strCache>
                <c:ptCount val="1"/>
                <c:pt idx="0">
                  <c:v>Air Conditioner On 50% Duty 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'FOTW#990'!$A$20:$A$27</c:f>
              <c:numCache>
                <c:formatCode>General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'FOTW#990'!$D$20:$D$27</c:f>
              <c:numCache>
                <c:formatCode>0.00</c:formatCode>
                <c:ptCount val="8"/>
                <c:pt idx="0">
                  <c:v>3.3450000000000002</c:v>
                </c:pt>
                <c:pt idx="1">
                  <c:v>3.5750000000000002</c:v>
                </c:pt>
                <c:pt idx="2">
                  <c:v>3.83</c:v>
                </c:pt>
                <c:pt idx="3">
                  <c:v>4.13</c:v>
                </c:pt>
                <c:pt idx="4">
                  <c:v>4.4550000000000001</c:v>
                </c:pt>
                <c:pt idx="5">
                  <c:v>4.7650000000000006</c:v>
                </c:pt>
                <c:pt idx="6">
                  <c:v>5.1750000000000007</c:v>
                </c:pt>
                <c:pt idx="7">
                  <c:v>5.7200000000000006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05-4C65-97BE-3E1609B5A8CB}"/>
            </c:ext>
          </c:extLst>
        </c:ser>
        <c:ser>
          <c:idx val="3"/>
          <c:order val="3"/>
          <c:tx>
            <c:strRef>
              <c:f>'FOTW#990'!$E$6</c:f>
              <c:strCache>
                <c:ptCount val="1"/>
                <c:pt idx="0">
                  <c:v>Air Conditioner On 100% Duty 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'FOTW#990'!$A$20:$A$27</c:f>
              <c:numCache>
                <c:formatCode>General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80</c:v>
                </c:pt>
              </c:numCache>
            </c:numRef>
          </c:cat>
          <c:val>
            <c:numRef>
              <c:f>'FOTW#990'!$E$20:$E$27</c:f>
              <c:numCache>
                <c:formatCode>0.00</c:formatCode>
                <c:ptCount val="8"/>
                <c:pt idx="0">
                  <c:v>3.72</c:v>
                </c:pt>
                <c:pt idx="1">
                  <c:v>3.94</c:v>
                </c:pt>
                <c:pt idx="2">
                  <c:v>4.17</c:v>
                </c:pt>
                <c:pt idx="3">
                  <c:v>4.45</c:v>
                </c:pt>
                <c:pt idx="4">
                  <c:v>4.7699999999999996</c:v>
                </c:pt>
                <c:pt idx="5">
                  <c:v>5.07</c:v>
                </c:pt>
                <c:pt idx="6">
                  <c:v>5.53</c:v>
                </c:pt>
                <c:pt idx="7">
                  <c:v>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05-4C65-97BE-3E1609B5A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927832"/>
        <c:axId val="434937016"/>
      </c:lineChart>
      <c:catAx>
        <c:axId val="434927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Speed (Miles per Hour)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937016"/>
        <c:crosses val="autoZero"/>
        <c:auto val="1"/>
        <c:lblAlgn val="ctr"/>
        <c:lblOffset val="100"/>
        <c:noMultiLvlLbl val="0"/>
      </c:catAx>
      <c:valAx>
        <c:axId val="434937016"/>
        <c:scaling>
          <c:orientation val="minMax"/>
          <c:max val="6.2"/>
          <c:min val="2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Gallons per 100 miles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4927832"/>
        <c:crosses val="autoZero"/>
        <c:crossBetween val="between"/>
        <c:majorUnit val="0.2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9.375E-2"/>
          <c:y val="0.10928129789145484"/>
          <c:w val="0.69611876640419945"/>
          <c:h val="8.5768081073199179E-2"/>
        </c:manualLayout>
      </c:layout>
      <c:overlay val="1"/>
      <c:spPr>
        <a:solidFill>
          <a:srgbClr val="FFFBEF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66675</xdr:rowOff>
    </xdr:from>
    <xdr:to>
      <xdr:col>19</xdr:col>
      <xdr:colOff>600075</xdr:colOff>
      <xdr:row>29</xdr:row>
      <xdr:rowOff>19050</xdr:rowOff>
    </xdr:to>
    <xdr:graphicFrame macro="">
      <xdr:nvGraphicFramePr>
        <xdr:cNvPr id="3" name="Chart 2" title="Fuel Use for Air Conditioner versus Windows Down - Toyota Corolla">
          <a:extLst>
            <a:ext uri="{FF2B5EF4-FFF2-40B4-BE49-F238E27FC236}">
              <a16:creationId xmlns:a16="http://schemas.microsoft.com/office/drawing/2014/main" id="{4B06F43A-5EBA-4C0A-B86D-57593BE77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114300</xdr:rowOff>
    </xdr:from>
    <xdr:to>
      <xdr:col>20</xdr:col>
      <xdr:colOff>9525</xdr:colOff>
      <xdr:row>56</xdr:row>
      <xdr:rowOff>85725</xdr:rowOff>
    </xdr:to>
    <xdr:graphicFrame macro="">
      <xdr:nvGraphicFramePr>
        <xdr:cNvPr id="4" name="Chart 3" title="Fuel Use for Air Conditioner versus Windows Down - Ford Explorer">
          <a:extLst>
            <a:ext uri="{FF2B5EF4-FFF2-40B4-BE49-F238E27FC236}">
              <a16:creationId xmlns:a16="http://schemas.microsoft.com/office/drawing/2014/main" id="{3B852043-43E8-425A-91F6-87D87B7B4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:E15" totalsRowShown="0" headerRowDxfId="13" dataDxfId="12">
  <autoFilter ref="A6:E1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peed" dataDxfId="11"/>
    <tableColumn id="2" name="Air Conditioner Off/Windows Up" dataDxfId="10"/>
    <tableColumn id="3" name="Air Conditioner Off/Windows Down" dataDxfId="9"/>
    <tableColumn id="4" name="Air Conditioner On 50% Duty Cycle" dataDxfId="8">
      <calculatedColumnFormula>((E7-B7)/2)+B7</calculatedColumnFormula>
    </tableColumn>
    <tableColumn id="5" name="Air Conditioner On 100% Duty Cycle" dataDxfId="7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Fuel Use for Air Conditioner versus Windows Down - Toyota Corolla"/>
    </ext>
  </extLst>
</table>
</file>

<file path=xl/tables/table2.xml><?xml version="1.0" encoding="utf-8"?>
<table xmlns="http://schemas.openxmlformats.org/spreadsheetml/2006/main" id="2" name="Table2" displayName="Table2" ref="A19:E28" totalsRowShown="0" headerRowDxfId="6" dataDxfId="5">
  <autoFilter ref="A19:E2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peed" dataDxfId="4"/>
    <tableColumn id="2" name="Air Conditioner Off/Windows Up" dataDxfId="3"/>
    <tableColumn id="3" name="Air Conditioner Off/Windows Down" dataDxfId="2"/>
    <tableColumn id="4" name="Air Conditioner On 50% Duty Cycle" dataDxfId="1">
      <calculatedColumnFormula>((E20-B20)/2)+B20</calculatedColumnFormula>
    </tableColumn>
    <tableColumn id="5" name="Air Conditioner On 100% Duty Cycle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Fuel Use for Air Conditioner versus Windows Down - Ford Explor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act-990-august-14-2017-comparison-vehicle-efficiencies-using-air-conditioner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C2" sqref="C2"/>
    </sheetView>
  </sheetViews>
  <sheetFormatPr defaultRowHeight="14.25" x14ac:dyDescent="0.2"/>
  <cols>
    <col min="1" max="1" width="9.7109375" style="2" customWidth="1"/>
    <col min="2" max="2" width="35.140625" style="2" customWidth="1"/>
    <col min="3" max="4" width="38" style="2" customWidth="1"/>
    <col min="5" max="5" width="39.140625" style="2" customWidth="1"/>
    <col min="6" max="16384" width="9.140625" style="2"/>
  </cols>
  <sheetData>
    <row r="1" spans="1:5" ht="15" x14ac:dyDescent="0.2">
      <c r="A1" s="1" t="s">
        <v>7</v>
      </c>
    </row>
    <row r="2" spans="1:5" ht="15" x14ac:dyDescent="0.2">
      <c r="A2" s="13" t="s">
        <v>8</v>
      </c>
    </row>
    <row r="3" spans="1:5" x14ac:dyDescent="0.2">
      <c r="B3" s="3"/>
      <c r="C3" s="3"/>
      <c r="D3" s="3"/>
      <c r="E3" s="3"/>
    </row>
    <row r="4" spans="1:5" x14ac:dyDescent="0.2">
      <c r="A4" s="6" t="s">
        <v>9</v>
      </c>
      <c r="B4" s="7"/>
      <c r="C4" s="7"/>
      <c r="D4" s="7"/>
      <c r="E4" s="7"/>
    </row>
    <row r="5" spans="1:5" x14ac:dyDescent="0.2">
      <c r="A5" s="8" t="s">
        <v>1</v>
      </c>
      <c r="B5" s="9"/>
      <c r="C5" s="10"/>
      <c r="D5" s="7"/>
      <c r="E5" s="7"/>
    </row>
    <row r="6" spans="1:5" x14ac:dyDescent="0.2">
      <c r="A6" s="10" t="s">
        <v>0</v>
      </c>
      <c r="B6" s="7" t="s">
        <v>5</v>
      </c>
      <c r="C6" s="7" t="s">
        <v>6</v>
      </c>
      <c r="D6" s="7" t="s">
        <v>3</v>
      </c>
      <c r="E6" s="7" t="s">
        <v>4</v>
      </c>
    </row>
    <row r="7" spans="1:5" x14ac:dyDescent="0.2">
      <c r="A7" s="10">
        <v>45</v>
      </c>
      <c r="B7" s="11">
        <v>1.88</v>
      </c>
      <c r="C7" s="11">
        <v>1.97</v>
      </c>
      <c r="D7" s="11">
        <f t="shared" ref="D7:D15" si="0">((E7-B7)/2)+B7</f>
        <v>2.0499999999999998</v>
      </c>
      <c r="E7" s="11">
        <v>2.2200000000000002</v>
      </c>
    </row>
    <row r="8" spans="1:5" x14ac:dyDescent="0.2">
      <c r="A8" s="10">
        <v>50</v>
      </c>
      <c r="B8" s="11">
        <v>2.06</v>
      </c>
      <c r="C8" s="11">
        <v>2.15</v>
      </c>
      <c r="D8" s="11">
        <f t="shared" si="0"/>
        <v>2.2149999999999999</v>
      </c>
      <c r="E8" s="11">
        <v>2.37</v>
      </c>
    </row>
    <row r="9" spans="1:5" x14ac:dyDescent="0.2">
      <c r="A9" s="10">
        <v>55</v>
      </c>
      <c r="B9" s="11">
        <v>2.2000000000000002</v>
      </c>
      <c r="C9" s="11">
        <v>2.31</v>
      </c>
      <c r="D9" s="11">
        <f t="shared" si="0"/>
        <v>2.355</v>
      </c>
      <c r="E9" s="11">
        <v>2.5099999999999998</v>
      </c>
    </row>
    <row r="10" spans="1:5" x14ac:dyDescent="0.2">
      <c r="A10" s="10">
        <v>60</v>
      </c>
      <c r="B10" s="11">
        <v>2.37</v>
      </c>
      <c r="C10" s="11">
        <v>2.5</v>
      </c>
      <c r="D10" s="11">
        <f t="shared" si="0"/>
        <v>2.5099999999999998</v>
      </c>
      <c r="E10" s="11">
        <v>2.65</v>
      </c>
    </row>
    <row r="11" spans="1:5" x14ac:dyDescent="0.2">
      <c r="A11" s="10">
        <v>65</v>
      </c>
      <c r="B11" s="11">
        <v>2.5499999999999998</v>
      </c>
      <c r="C11" s="11">
        <v>2.7</v>
      </c>
      <c r="D11" s="11">
        <f t="shared" si="0"/>
        <v>2.6849999999999996</v>
      </c>
      <c r="E11" s="11">
        <v>2.82</v>
      </c>
    </row>
    <row r="12" spans="1:5" x14ac:dyDescent="0.2">
      <c r="A12" s="10">
        <v>70</v>
      </c>
      <c r="B12" s="11">
        <v>2.77</v>
      </c>
      <c r="C12" s="11">
        <v>2.94</v>
      </c>
      <c r="D12" s="11">
        <f t="shared" si="0"/>
        <v>2.895</v>
      </c>
      <c r="E12" s="11">
        <v>3.02</v>
      </c>
    </row>
    <row r="13" spans="1:5" x14ac:dyDescent="0.2">
      <c r="A13" s="10">
        <v>75</v>
      </c>
      <c r="B13" s="11">
        <v>3</v>
      </c>
      <c r="C13" s="11">
        <v>3.21</v>
      </c>
      <c r="D13" s="11">
        <f t="shared" si="0"/>
        <v>3.12</v>
      </c>
      <c r="E13" s="11">
        <v>3.24</v>
      </c>
    </row>
    <row r="14" spans="1:5" x14ac:dyDescent="0.2">
      <c r="A14" s="10">
        <v>80</v>
      </c>
      <c r="B14" s="11">
        <v>3.23</v>
      </c>
      <c r="C14" s="11">
        <v>3.47</v>
      </c>
      <c r="D14" s="11">
        <f t="shared" si="0"/>
        <v>3.31</v>
      </c>
      <c r="E14" s="11">
        <v>3.39</v>
      </c>
    </row>
    <row r="15" spans="1:5" x14ac:dyDescent="0.2">
      <c r="A15" s="10" t="s">
        <v>2</v>
      </c>
      <c r="B15" s="11">
        <v>0.22</v>
      </c>
      <c r="C15" s="12">
        <v>0.22</v>
      </c>
      <c r="D15" s="11">
        <f t="shared" si="0"/>
        <v>0.28999999999999998</v>
      </c>
      <c r="E15" s="11">
        <v>0.36</v>
      </c>
    </row>
    <row r="17" spans="1:5" x14ac:dyDescent="0.2">
      <c r="A17" s="6" t="s">
        <v>10</v>
      </c>
    </row>
    <row r="18" spans="1:5" x14ac:dyDescent="0.2">
      <c r="A18" s="8" t="s">
        <v>1</v>
      </c>
    </row>
    <row r="19" spans="1:5" x14ac:dyDescent="0.2">
      <c r="A19" s="10" t="s">
        <v>0</v>
      </c>
      <c r="B19" s="7" t="s">
        <v>5</v>
      </c>
      <c r="C19" s="7" t="s">
        <v>6</v>
      </c>
      <c r="D19" s="7" t="s">
        <v>3</v>
      </c>
      <c r="E19" s="7" t="s">
        <v>4</v>
      </c>
    </row>
    <row r="20" spans="1:5" x14ac:dyDescent="0.2">
      <c r="A20" s="10">
        <v>45</v>
      </c>
      <c r="B20" s="11">
        <v>2.97</v>
      </c>
      <c r="C20" s="11">
        <v>3.06</v>
      </c>
      <c r="D20" s="11">
        <f t="shared" ref="D20:D28" si="1">((E20-B20)/2)+B20</f>
        <v>3.3450000000000002</v>
      </c>
      <c r="E20" s="11">
        <v>3.72</v>
      </c>
    </row>
    <row r="21" spans="1:5" x14ac:dyDescent="0.2">
      <c r="A21" s="10">
        <v>50</v>
      </c>
      <c r="B21" s="11">
        <v>3.21</v>
      </c>
      <c r="C21" s="11">
        <v>3.33</v>
      </c>
      <c r="D21" s="11">
        <f t="shared" si="1"/>
        <v>3.5750000000000002</v>
      </c>
      <c r="E21" s="11">
        <v>3.94</v>
      </c>
    </row>
    <row r="22" spans="1:5" x14ac:dyDescent="0.2">
      <c r="A22" s="10">
        <v>55</v>
      </c>
      <c r="B22" s="11">
        <v>3.49</v>
      </c>
      <c r="C22" s="11">
        <v>3.65</v>
      </c>
      <c r="D22" s="11">
        <f t="shared" si="1"/>
        <v>3.83</v>
      </c>
      <c r="E22" s="11">
        <v>4.17</v>
      </c>
    </row>
    <row r="23" spans="1:5" x14ac:dyDescent="0.2">
      <c r="A23" s="10">
        <v>60</v>
      </c>
      <c r="B23" s="11">
        <v>3.81</v>
      </c>
      <c r="C23" s="11">
        <v>4.01</v>
      </c>
      <c r="D23" s="11">
        <f t="shared" si="1"/>
        <v>4.13</v>
      </c>
      <c r="E23" s="11">
        <v>4.45</v>
      </c>
    </row>
    <row r="24" spans="1:5" x14ac:dyDescent="0.2">
      <c r="A24" s="10">
        <v>65</v>
      </c>
      <c r="B24" s="11">
        <v>4.1399999999999997</v>
      </c>
      <c r="C24" s="11">
        <v>4.32</v>
      </c>
      <c r="D24" s="11">
        <f t="shared" si="1"/>
        <v>4.4550000000000001</v>
      </c>
      <c r="E24" s="11">
        <v>4.7699999999999996</v>
      </c>
    </row>
    <row r="25" spans="1:5" x14ac:dyDescent="0.2">
      <c r="A25" s="10">
        <v>70</v>
      </c>
      <c r="B25" s="11">
        <v>4.46</v>
      </c>
      <c r="C25" s="11">
        <v>4.68</v>
      </c>
      <c r="D25" s="11">
        <f t="shared" si="1"/>
        <v>4.7650000000000006</v>
      </c>
      <c r="E25" s="11">
        <v>5.07</v>
      </c>
    </row>
    <row r="26" spans="1:5" x14ac:dyDescent="0.2">
      <c r="A26" s="10">
        <v>75</v>
      </c>
      <c r="B26" s="11">
        <v>4.82</v>
      </c>
      <c r="C26" s="11">
        <v>5.13</v>
      </c>
      <c r="D26" s="11">
        <f t="shared" si="1"/>
        <v>5.1750000000000007</v>
      </c>
      <c r="E26" s="11">
        <v>5.53</v>
      </c>
    </row>
    <row r="27" spans="1:5" x14ac:dyDescent="0.2">
      <c r="A27" s="10">
        <v>80</v>
      </c>
      <c r="B27" s="11">
        <v>5.36</v>
      </c>
      <c r="C27" s="12">
        <v>5.71</v>
      </c>
      <c r="D27" s="11">
        <f t="shared" si="1"/>
        <v>5.7200000000000006</v>
      </c>
      <c r="E27" s="11">
        <v>6.08</v>
      </c>
    </row>
    <row r="28" spans="1:5" x14ac:dyDescent="0.2">
      <c r="A28" s="10" t="s">
        <v>2</v>
      </c>
      <c r="B28" s="11">
        <v>0.35</v>
      </c>
      <c r="C28" s="11">
        <v>0.35</v>
      </c>
      <c r="D28" s="11">
        <f t="shared" si="1"/>
        <v>0.43</v>
      </c>
      <c r="E28" s="11">
        <v>0.51</v>
      </c>
    </row>
    <row r="30" spans="1:5" x14ac:dyDescent="0.2">
      <c r="A30" s="9" t="s">
        <v>11</v>
      </c>
    </row>
    <row r="31" spans="1:5" x14ac:dyDescent="0.2">
      <c r="A31" s="9" t="s">
        <v>12</v>
      </c>
    </row>
    <row r="32" spans="1:5" x14ac:dyDescent="0.2">
      <c r="A32" s="9" t="s">
        <v>13</v>
      </c>
    </row>
    <row r="33" spans="1:5" x14ac:dyDescent="0.2">
      <c r="A33" s="9" t="s">
        <v>14</v>
      </c>
    </row>
    <row r="35" spans="1:5" x14ac:dyDescent="0.2">
      <c r="B35" s="3"/>
      <c r="C35" s="3"/>
      <c r="D35" s="3"/>
      <c r="E35" s="3"/>
    </row>
    <row r="36" spans="1:5" x14ac:dyDescent="0.2">
      <c r="B36" s="4"/>
      <c r="C36" s="5"/>
      <c r="D36" s="3"/>
      <c r="E36" s="3"/>
    </row>
  </sheetData>
  <hyperlinks>
    <hyperlink ref="A2" r:id="rId1"/>
  </hyperlinks>
  <pageMargins left="0.7" right="0.7" top="0.75" bottom="0.75" header="0.3" footer="0.3"/>
  <pageSetup orientation="portrait" horizontalDpi="4294967295" verticalDpi="4294967295" r:id="rId2"/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Use for Air Conditioner versus Windows Down</dc:title>
  <dc:creator>Oak Ridge National Laboratory</dc:creator>
  <cp:keywords>Fuel Use Air Conditioner Windows Down</cp:keywords>
  <cp:lastModifiedBy>Skonicki, Vicki L.</cp:lastModifiedBy>
  <dcterms:created xsi:type="dcterms:W3CDTF">2017-07-14T20:39:26Z</dcterms:created>
  <dcterms:modified xsi:type="dcterms:W3CDTF">2017-08-11T23:52:30Z</dcterms:modified>
</cp:coreProperties>
</file>