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95" windowWidth="28815" windowHeight="14430"/>
  </bookViews>
  <sheets>
    <sheet name="FOTW# 866" sheetId="1" r:id="rId1"/>
  </sheets>
  <calcPr calcId="145621"/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<sst xmlns="http://schemas.openxmlformats.org/spreadsheetml/2006/main" count="24" uniqueCount="24">
  <si>
    <t>$10-15,000</t>
  </si>
  <si>
    <t>$15-20,000</t>
  </si>
  <si>
    <t>$20-25,000</t>
  </si>
  <si>
    <t>$25-30,000</t>
  </si>
  <si>
    <t>$30-35,000</t>
  </si>
  <si>
    <t>$35-40,000</t>
  </si>
  <si>
    <t>$40-45,000</t>
  </si>
  <si>
    <t>$45-50,000</t>
  </si>
  <si>
    <t>$50-55,000</t>
  </si>
  <si>
    <t>$55-60,000</t>
  </si>
  <si>
    <t>$60-65,000</t>
  </si>
  <si>
    <t>$65-70,000</t>
  </si>
  <si>
    <t>$70-75,000</t>
  </si>
  <si>
    <t>$75-80,000</t>
  </si>
  <si>
    <t>$80,000 &amp; up</t>
  </si>
  <si>
    <t>Price Range of Vehicle in 2013 Dollars</t>
  </si>
  <si>
    <t>Calendar Year 2008</t>
  </si>
  <si>
    <t>Calendar Year 2013</t>
  </si>
  <si>
    <t>All</t>
  </si>
  <si>
    <t>Vehicle Sales by Price Range, Calendar Year 2008 and 2013</t>
  </si>
  <si>
    <t>Source: Oak Ridge National Laboratory, 2014 Vehicle Technologies Market Report, ORNL/TM-2015/85, March 2015.</t>
  </si>
  <si>
    <t>http://cta.ornl.gov/vtmarketreport/index.shtml.</t>
  </si>
  <si>
    <t>U.S. Department of Energy, Vehicle Technology Office</t>
  </si>
  <si>
    <t>Fact of the Week # 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</si>
</sst>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9" fontId="0" fillId="0" borderId="0" xfId="2" applyFont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quotePrefix="1" applyFont="1"/>
    <xf numFmtId="3" fontId="6" fillId="0" borderId="0" xfId="1" applyNumberFormat="1" applyFont="1"/>
    <xf numFmtId="3" fontId="6" fillId="0" borderId="0" xfId="0" applyNumberFormat="1" applyFont="1"/>
    <xf numFmtId="0" fontId="7" fillId="0" borderId="0" xfId="0" applyFont="1"/>
    <xf numFmtId="0" fontId="4" fillId="0" borderId="0" xfId="0" applyFont="1" applyFill="1" applyBorder="1"/>
    <xf numFmtId="0" fontId="8" fillId="0" borderId="0" xfId="3" applyFont="1" applyFill="1" applyBorder="1" applyAlignment="1" applyProtection="1"/>
    <xf numFmtId="0" fontId="9" fillId="0" borderId="0" xfId="0" applyFont="1"/>
    <xf numFmtId="0" fontId="10" fillId="0" borderId="0" xfId="3" applyFont="1" applyAlignment="1" applyProtection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033515041389058"/>
          <c:y val="2.9502298795370099E-2"/>
          <c:w val="0.84381166296520627"/>
          <c:h val="0.72290515499354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'FOTW# 866'!$B$5</c:f>
              <c:strCache>
                <c:ptCount val="1"/>
                <c:pt idx="0">
                  <c:v>Calendar Year 2008</c:v>
                </c:pt>
              </c:strCache>
            </c:strRef>
          </c:tx>
          <c:invertIfNegative val="0"/>
          <c:cat>
            <c:strRef>
              <c:f>'FOTW# 866'!$A$6:$A$20</c:f>
              <c:strCache>
                <c:ptCount val="15"/>
                <c:pt idx="0">
                  <c:v>$10-15,000</c:v>
                </c:pt>
                <c:pt idx="1">
                  <c:v>$15-20,000</c:v>
                </c:pt>
                <c:pt idx="2">
                  <c:v>$20-25,000</c:v>
                </c:pt>
                <c:pt idx="3">
                  <c:v>$25-30,000</c:v>
                </c:pt>
                <c:pt idx="4">
                  <c:v>$30-35,000</c:v>
                </c:pt>
                <c:pt idx="5">
                  <c:v>$35-40,000</c:v>
                </c:pt>
                <c:pt idx="6">
                  <c:v>$40-45,000</c:v>
                </c:pt>
                <c:pt idx="7">
                  <c:v>$45-50,000</c:v>
                </c:pt>
                <c:pt idx="8">
                  <c:v>$50-55,000</c:v>
                </c:pt>
                <c:pt idx="9">
                  <c:v>$55-60,000</c:v>
                </c:pt>
                <c:pt idx="10">
                  <c:v>$60-65,000</c:v>
                </c:pt>
                <c:pt idx="11">
                  <c:v>$65-70,000</c:v>
                </c:pt>
                <c:pt idx="12">
                  <c:v>$70-75,000</c:v>
                </c:pt>
                <c:pt idx="13">
                  <c:v>$75-80,000</c:v>
                </c:pt>
                <c:pt idx="14">
                  <c:v>$80,000 &amp; up</c:v>
                </c:pt>
              </c:strCache>
            </c:strRef>
          </c:cat>
          <c:val>
            <c:numRef>
              <c:f>'FOTW# 866'!$B$6:$B$20</c:f>
              <c:numCache>
                <c:formatCode>#,##0</c:formatCode>
                <c:ptCount val="15"/>
                <c:pt idx="0">
                  <c:v>237272</c:v>
                </c:pt>
                <c:pt idx="1">
                  <c:v>1440082</c:v>
                </c:pt>
                <c:pt idx="2">
                  <c:v>2392629</c:v>
                </c:pt>
                <c:pt idx="3">
                  <c:v>3314387</c:v>
                </c:pt>
                <c:pt idx="4">
                  <c:v>2405499</c:v>
                </c:pt>
                <c:pt idx="5">
                  <c:v>1703401</c:v>
                </c:pt>
                <c:pt idx="6">
                  <c:v>480756</c:v>
                </c:pt>
                <c:pt idx="7">
                  <c:v>192922</c:v>
                </c:pt>
                <c:pt idx="8">
                  <c:v>175623</c:v>
                </c:pt>
                <c:pt idx="9">
                  <c:v>109474</c:v>
                </c:pt>
                <c:pt idx="10">
                  <c:v>132277</c:v>
                </c:pt>
                <c:pt idx="11">
                  <c:v>98754</c:v>
                </c:pt>
                <c:pt idx="12">
                  <c:v>50544</c:v>
                </c:pt>
                <c:pt idx="13">
                  <c:v>0</c:v>
                </c:pt>
                <c:pt idx="14">
                  <c:v>123867</c:v>
                </c:pt>
              </c:numCache>
            </c:numRef>
          </c:val>
        </c:ser>
        <c:ser>
          <c:idx val="1"/>
          <c:order val="1"/>
          <c:tx>
            <c:strRef>
              <c:f>'FOTW# 866'!$C$5</c:f>
              <c:strCache>
                <c:ptCount val="1"/>
                <c:pt idx="0">
                  <c:v>Calendar Year 2013</c:v>
                </c:pt>
              </c:strCache>
            </c:strRef>
          </c:tx>
          <c:invertIfNegative val="0"/>
          <c:cat>
            <c:strRef>
              <c:f>'FOTW# 866'!$A$6:$A$20</c:f>
              <c:strCache>
                <c:ptCount val="15"/>
                <c:pt idx="0">
                  <c:v>$10-15,000</c:v>
                </c:pt>
                <c:pt idx="1">
                  <c:v>$15-20,000</c:v>
                </c:pt>
                <c:pt idx="2">
                  <c:v>$20-25,000</c:v>
                </c:pt>
                <c:pt idx="3">
                  <c:v>$25-30,000</c:v>
                </c:pt>
                <c:pt idx="4">
                  <c:v>$30-35,000</c:v>
                </c:pt>
                <c:pt idx="5">
                  <c:v>$35-40,000</c:v>
                </c:pt>
                <c:pt idx="6">
                  <c:v>$40-45,000</c:v>
                </c:pt>
                <c:pt idx="7">
                  <c:v>$45-50,000</c:v>
                </c:pt>
                <c:pt idx="8">
                  <c:v>$50-55,000</c:v>
                </c:pt>
                <c:pt idx="9">
                  <c:v>$55-60,000</c:v>
                </c:pt>
                <c:pt idx="10">
                  <c:v>$60-65,000</c:v>
                </c:pt>
                <c:pt idx="11">
                  <c:v>$65-70,000</c:v>
                </c:pt>
                <c:pt idx="12">
                  <c:v>$70-75,000</c:v>
                </c:pt>
                <c:pt idx="13">
                  <c:v>$75-80,000</c:v>
                </c:pt>
                <c:pt idx="14">
                  <c:v>$80,000 &amp; up</c:v>
                </c:pt>
              </c:strCache>
            </c:strRef>
          </c:cat>
          <c:val>
            <c:numRef>
              <c:f>'FOTW# 866'!$C$6:$C$20</c:f>
              <c:numCache>
                <c:formatCode>#,##0</c:formatCode>
                <c:ptCount val="15"/>
                <c:pt idx="0">
                  <c:v>0</c:v>
                </c:pt>
                <c:pt idx="1">
                  <c:v>361213</c:v>
                </c:pt>
                <c:pt idx="2">
                  <c:v>1549078</c:v>
                </c:pt>
                <c:pt idx="3">
                  <c:v>2835153</c:v>
                </c:pt>
                <c:pt idx="4">
                  <c:v>3803957</c:v>
                </c:pt>
                <c:pt idx="5">
                  <c:v>2120369</c:v>
                </c:pt>
                <c:pt idx="6">
                  <c:v>2428428</c:v>
                </c:pt>
                <c:pt idx="7">
                  <c:v>804159</c:v>
                </c:pt>
                <c:pt idx="8">
                  <c:v>486179</c:v>
                </c:pt>
                <c:pt idx="9">
                  <c:v>310866</c:v>
                </c:pt>
                <c:pt idx="10">
                  <c:v>193538</c:v>
                </c:pt>
                <c:pt idx="11">
                  <c:v>144400</c:v>
                </c:pt>
                <c:pt idx="12">
                  <c:v>80503</c:v>
                </c:pt>
                <c:pt idx="13">
                  <c:v>347659</c:v>
                </c:pt>
                <c:pt idx="14">
                  <c:v>275937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1848576"/>
        <c:axId val="141854592"/>
      </c:barChart>
      <c:catAx>
        <c:axId val="14184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Price Range of Vehicle in 2013 Dollars</a:t>
                </a:r>
              </a:p>
            </c:rich>
          </c:tx>
          <c:layout>
            <c:manualLayout>
              <c:xMode val="edge"/>
              <c:yMode val="edge"/>
              <c:x val="0.30001345985597949"/>
              <c:y val="0.947561347848642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1854592"/>
        <c:crosses val="autoZero"/>
        <c:auto val="1"/>
        <c:lblAlgn val="ctr"/>
        <c:lblOffset val="100"/>
        <c:noMultiLvlLbl val="0"/>
      </c:catAx>
      <c:valAx>
        <c:axId val="141854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Vehicles Sold</a:t>
                </a:r>
              </a:p>
            </c:rich>
          </c:tx>
          <c:layout>
            <c:manualLayout>
              <c:xMode val="edge"/>
              <c:yMode val="edge"/>
              <c:x val="2.9123651210265382E-2"/>
              <c:y val="0.2383188789198497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41848576"/>
        <c:crosses val="autoZero"/>
        <c:crossBetween val="between"/>
        <c:dispUnits>
          <c:builtInUnit val="millions"/>
        </c:dispUnits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846052897233998"/>
          <c:y val="6.8075739780253983E-2"/>
          <c:w val="0.27525556901541159"/>
          <c:h val="9.7169006610004188E-2"/>
        </c:manualLayout>
      </c:layout>
      <c:overlay val="0"/>
      <c:spPr>
        <a:solidFill>
          <a:srgbClr val="4F81BD">
            <a:lumMod val="20000"/>
            <a:lumOff val="80000"/>
          </a:srgbClr>
        </a:solidFill>
        <a:ln>
          <a:solidFill>
            <a:sysClr val="windowText" lastClr="000000">
              <a:lumMod val="50000"/>
              <a:lumOff val="50000"/>
            </a:sysClr>
          </a:solidFill>
        </a:ln>
      </c:spPr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224790</xdr:colOff>
      <xdr:row>1</xdr:row>
      <xdr:rowOff>24765</xdr:rowOff>
    </xdr:from>
    <xdr:to>
      <xdr:col>22</xdr:col>
      <xdr:colOff>26670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6-march-30-2015-light-vehicles-priced-30-35000-are-biggest-sellers-2013" TargetMode="External"/><Relationship Id="rId1" Type="http://schemas.openxmlformats.org/officeDocument/2006/relationships/hyperlink" Target="http://cta.ornl.gov/vtmarketreport/index.shtml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workbookViewId="0">
      <selection activeCell="D2" sqref="D2"/>
    </sheetView>
  </sheetViews>
  <sheetFormatPr defaultRowHeight="12.75" x14ac:dyDescent="0.2"/>
  <cols>
    <col min="1" max="1" width="21.140625" customWidth="1"/>
    <col min="2" max="2" width="18.28515625" customWidth="1"/>
    <col min="3" max="3" width="17.28515625" customWidth="1"/>
    <col min="4" max="4" width="13" customWidth="1"/>
    <col min="5" max="15" width="8.7109375" customWidth="1"/>
  </cols>
  <sheetData>
    <row r="1" spans="1:5" ht="15" x14ac:dyDescent="0.2">
      <c r="A1" s="13" t="s">
        <v>22</v>
      </c>
    </row>
    <row r="2" spans="1:5" ht="15" x14ac:dyDescent="0.2">
      <c r="A2" s="14" t="s">
        <v>23</v>
      </c>
    </row>
    <row r="4" spans="1:5" ht="15.75" x14ac:dyDescent="0.25">
      <c r="A4" s="4" t="s">
        <v>19</v>
      </c>
      <c r="B4" s="5"/>
      <c r="C4" s="5"/>
    </row>
    <row r="5" spans="1:5" ht="45" x14ac:dyDescent="0.2">
      <c r="A5" s="6" t="s">
        <v>15</v>
      </c>
      <c r="B5" s="6" t="s">
        <v>16</v>
      </c>
      <c r="C5" s="6" t="s">
        <v>17</v>
      </c>
      <c r="D5" s="1"/>
      <c r="E5" s="1"/>
    </row>
    <row r="6" spans="1:5" ht="15" x14ac:dyDescent="0.2">
      <c r="A6" s="7" t="s">
        <v>0</v>
      </c>
      <c r="B6" s="8">
        <v>237272</v>
      </c>
      <c r="C6" s="8">
        <v>0</v>
      </c>
      <c r="D6" s="2"/>
      <c r="E6" s="2"/>
    </row>
    <row r="7" spans="1:5" ht="15" x14ac:dyDescent="0.2">
      <c r="A7" s="7" t="s">
        <v>1</v>
      </c>
      <c r="B7" s="8">
        <v>1440082</v>
      </c>
      <c r="C7" s="8">
        <v>361213</v>
      </c>
      <c r="D7" s="2"/>
      <c r="E7" s="2"/>
    </row>
    <row r="8" spans="1:5" ht="15" x14ac:dyDescent="0.2">
      <c r="A8" s="7" t="s">
        <v>2</v>
      </c>
      <c r="B8" s="8">
        <v>2392629</v>
      </c>
      <c r="C8" s="8">
        <v>1549078</v>
      </c>
      <c r="D8" s="2"/>
      <c r="E8" s="2"/>
    </row>
    <row r="9" spans="1:5" ht="15" x14ac:dyDescent="0.2">
      <c r="A9" s="5" t="s">
        <v>3</v>
      </c>
      <c r="B9" s="8">
        <v>3314387</v>
      </c>
      <c r="C9" s="8">
        <v>2835153</v>
      </c>
      <c r="D9" s="2"/>
      <c r="E9" s="2"/>
    </row>
    <row r="10" spans="1:5" ht="15" x14ac:dyDescent="0.2">
      <c r="A10" s="5" t="s">
        <v>4</v>
      </c>
      <c r="B10" s="8">
        <v>2405499</v>
      </c>
      <c r="C10" s="8">
        <v>3803957</v>
      </c>
      <c r="D10" s="2"/>
      <c r="E10" s="2"/>
    </row>
    <row r="11" spans="1:5" ht="15" x14ac:dyDescent="0.2">
      <c r="A11" s="5" t="s">
        <v>5</v>
      </c>
      <c r="B11" s="8">
        <v>1703401</v>
      </c>
      <c r="C11" s="8">
        <v>2120369</v>
      </c>
      <c r="D11" s="2"/>
      <c r="E11" s="2"/>
    </row>
    <row r="12" spans="1:5" ht="15" x14ac:dyDescent="0.2">
      <c r="A12" s="5" t="s">
        <v>6</v>
      </c>
      <c r="B12" s="8">
        <v>480756</v>
      </c>
      <c r="C12" s="8">
        <v>2428428</v>
      </c>
      <c r="D12" s="2"/>
      <c r="E12" s="2"/>
    </row>
    <row r="13" spans="1:5" ht="15" x14ac:dyDescent="0.2">
      <c r="A13" s="5" t="s">
        <v>7</v>
      </c>
      <c r="B13" s="8">
        <v>192922</v>
      </c>
      <c r="C13" s="8">
        <v>804159</v>
      </c>
      <c r="D13" s="2"/>
      <c r="E13" s="2"/>
    </row>
    <row r="14" spans="1:5" ht="15" x14ac:dyDescent="0.2">
      <c r="A14" s="5" t="s">
        <v>8</v>
      </c>
      <c r="B14" s="8">
        <v>175623</v>
      </c>
      <c r="C14" s="8">
        <v>486179</v>
      </c>
      <c r="D14" s="2"/>
      <c r="E14" s="2"/>
    </row>
    <row r="15" spans="1:5" ht="15" x14ac:dyDescent="0.2">
      <c r="A15" s="5" t="s">
        <v>9</v>
      </c>
      <c r="B15" s="8">
        <v>109474</v>
      </c>
      <c r="C15" s="8">
        <v>310866</v>
      </c>
      <c r="D15" s="2"/>
      <c r="E15" s="2"/>
    </row>
    <row r="16" spans="1:5" ht="15" x14ac:dyDescent="0.2">
      <c r="A16" s="5" t="s">
        <v>10</v>
      </c>
      <c r="B16" s="8">
        <v>132277</v>
      </c>
      <c r="C16" s="8">
        <v>193538</v>
      </c>
      <c r="D16" s="2"/>
      <c r="E16" s="2"/>
    </row>
    <row r="17" spans="1:5" ht="15" x14ac:dyDescent="0.2">
      <c r="A17" s="5" t="s">
        <v>11</v>
      </c>
      <c r="B17" s="8">
        <v>98754</v>
      </c>
      <c r="C17" s="8">
        <v>144400</v>
      </c>
      <c r="D17" s="2"/>
      <c r="E17" s="2"/>
    </row>
    <row r="18" spans="1:5" ht="15" x14ac:dyDescent="0.2">
      <c r="A18" s="5" t="s">
        <v>12</v>
      </c>
      <c r="B18" s="8">
        <v>50544</v>
      </c>
      <c r="C18" s="8">
        <v>80503</v>
      </c>
      <c r="D18" s="2"/>
      <c r="E18" s="2"/>
    </row>
    <row r="19" spans="1:5" ht="15" x14ac:dyDescent="0.2">
      <c r="A19" s="5" t="s">
        <v>13</v>
      </c>
      <c r="B19" s="8">
        <v>0</v>
      </c>
      <c r="C19" s="8">
        <v>347659</v>
      </c>
      <c r="D19" s="2"/>
      <c r="E19" s="2"/>
    </row>
    <row r="20" spans="1:5" ht="15" x14ac:dyDescent="0.2">
      <c r="A20" s="5" t="s">
        <v>14</v>
      </c>
      <c r="B20" s="8">
        <v>123867</v>
      </c>
      <c r="C20" s="8">
        <v>275937</v>
      </c>
      <c r="D20" s="2"/>
      <c r="E20" s="2"/>
    </row>
    <row r="21" spans="1:5" ht="15" x14ac:dyDescent="0.2">
      <c r="A21" s="5" t="s">
        <v>18</v>
      </c>
      <c r="B21" s="9">
        <f>SUM(B6:B20)</f>
        <v>12857487</v>
      </c>
      <c r="C21" s="9">
        <f>SUM(C6:C20)</f>
        <v>15741439</v>
      </c>
      <c r="D21" s="2"/>
      <c r="E21" s="2"/>
    </row>
    <row r="24" spans="1:5" ht="14.25" x14ac:dyDescent="0.2">
      <c r="A24" s="10" t="s">
        <v>20</v>
      </c>
      <c r="B24" s="11"/>
    </row>
    <row r="25" spans="1:5" ht="14.25" x14ac:dyDescent="0.2">
      <c r="A25" s="11"/>
      <c r="B25" s="12" t="s">
        <v>21</v>
      </c>
    </row>
    <row r="40" spans="5:5" ht="15" x14ac:dyDescent="0.2">
      <c r="E40" s="3"/>
    </row>
    <row r="41" spans="5:5" ht="15" x14ac:dyDescent="0.2">
      <c r="E41" s="3"/>
    </row>
    <row r="42" spans="5:5" ht="15" x14ac:dyDescent="0.2">
      <c r="E42" s="3"/>
    </row>
  </sheetData>
  <hyperlinks>
    <hyperlink ref="B25" r:id="rId1"/>
    <hyperlink ref="A2" r:id="rId2"/>
  </hyperlinks>
  <pageMargins left="0.25" right="0.25" top="0.75" bottom="0.75" header="0.3" footer="0.3"/>
  <pageSetup scale="9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866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Sales by Price Range, Calendar Year 2008 and 2013</dc:title>
  <dc:subject>Vehicle Sales by Price Range</dc:subject>
  <dc:creator>Oak Ridge National Laboratory</dc:creator>
  <cp:keywords>Vehicle Sales by Price Range, 2008, 2013</cp:keywords>
  <cp:lastModifiedBy>vskonicki</cp:lastModifiedBy>
  <cp:lastPrinted>2015-02-04T21:04:32Z</cp:lastPrinted>
  <dcterms:created xsi:type="dcterms:W3CDTF">2014-11-07T20:31:37Z</dcterms:created>
  <dcterms:modified xsi:type="dcterms:W3CDTF">2015-03-26T16:37:27Z</dcterms:modified>
</cp:coreProperties>
</file>