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7960" windowHeight="14115"/>
  </bookViews>
  <sheets>
    <sheet name="FOTW#830" sheetId="1" r:id="rId1"/>
  </sheets>
  <calcPr calcId="145621"/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<sst xmlns="http://schemas.openxmlformats.org/spreadsheetml/2006/main" count="13" uniqueCount="13">
  <si>
    <t>Model Year</t>
  </si>
  <si>
    <t>Number of Diesel Models Offered</t>
  </si>
  <si>
    <t>VW</t>
  </si>
  <si>
    <t>Audi</t>
  </si>
  <si>
    <t>Mercedez-Benz</t>
  </si>
  <si>
    <t>BMW</t>
  </si>
  <si>
    <t>Chevrolet</t>
  </si>
  <si>
    <t>Porsche</t>
  </si>
  <si>
    <t>Number of Diesel Light Vehicle Models Offered, Model Year 2000-2014</t>
  </si>
  <si>
    <t>Dodge/
Jeep</t>
  </si>
  <si>
    <t>Source:  U.S. Department of Energy and U.S. Environmental Protection Agency, Fuel Economy Website, accessed June 10, 2014.</t>
  </si>
  <si>
    <t>U.S. Department of Energy, Vehicle Technologies Office</t>
  </si>
  <si>
    <t>Fact of the Week #830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</si>
</sst>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Times New Roman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3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6975886954983E-2"/>
          <c:y val="5.3063941475400681E-2"/>
          <c:w val="0.8661498193055992"/>
          <c:h val="0.8052100295973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'FOTW#830'!$B$5</c:f>
              <c:strCache>
                <c:ptCount val="1"/>
                <c:pt idx="0">
                  <c:v>VW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'FOTW#830'!$B$6:$B$20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</c:ser>
        <c:ser>
          <c:idx val="1"/>
          <c:order val="1"/>
          <c:tx>
            <c:strRef>
              <c:f>'FOTW#830'!$C$5</c:f>
              <c:strCache>
                <c:ptCount val="1"/>
                <c:pt idx="0">
                  <c:v>Mercedez-Benz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'FOTW#830'!$C$6:$C$20</c:f>
              <c:numCache>
                <c:formatCode>General</c:formatCode>
                <c:ptCount val="15"/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</c:numCache>
            </c:numRef>
          </c:val>
        </c:ser>
        <c:ser>
          <c:idx val="2"/>
          <c:order val="2"/>
          <c:tx>
            <c:strRef>
              <c:f>'FOTW#830'!$D$5</c:f>
              <c:strCache>
                <c:ptCount val="1"/>
                <c:pt idx="0">
                  <c:v>Dodge/
Jeep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'FOTW#830'!$D$6:$D$20</c:f>
              <c:numCache>
                <c:formatCode>General</c:formatCode>
                <c:ptCount val="15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'FOTW#830'!$E$5</c:f>
              <c:strCache>
                <c:ptCount val="1"/>
                <c:pt idx="0">
                  <c:v>Audi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'FOTW#830'!$E$6:$E$20</c:f>
              <c:numCache>
                <c:formatCode>General</c:formatCode>
                <c:ptCount val="15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</c:ser>
        <c:ser>
          <c:idx val="4"/>
          <c:order val="4"/>
          <c:tx>
            <c:strRef>
              <c:f>'FOTW#830'!$F$5</c:f>
              <c:strCache>
                <c:ptCount val="1"/>
                <c:pt idx="0">
                  <c:v>BMW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'FOTW#830'!$F$6:$F$20</c:f>
              <c:numCache>
                <c:formatCode>General</c:formatCode>
                <c:ptCount val="15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</c:numCache>
            </c:numRef>
          </c:val>
        </c:ser>
        <c:ser>
          <c:idx val="6"/>
          <c:order val="5"/>
          <c:tx>
            <c:strRef>
              <c:f>'FOTW#830'!$G$5</c:f>
              <c:strCache>
                <c:ptCount val="1"/>
                <c:pt idx="0">
                  <c:v>Porsche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'FOTW#830'!$G$6:$G$20</c:f>
              <c:numCache>
                <c:formatCode>General</c:formatCode>
                <c:ptCount val="15"/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7"/>
          <c:order val="6"/>
          <c:tx>
            <c:strRef>
              <c:f>'FOTW#830'!$H$5</c:f>
              <c:strCache>
                <c:ptCount val="1"/>
                <c:pt idx="0">
                  <c:v>Chevrolet</c:v>
                </c:pt>
              </c:strCache>
            </c:strRef>
          </c:tx>
          <c:invertIfNegative val="0"/>
          <c:cat>
            <c:numRef>
              <c:f>'FOTW#830'!$A$6:$A$20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'FOTW#830'!$H$6:$H$20</c:f>
              <c:numCache>
                <c:formatCode>General</c:formatCode>
                <c:ptCount val="15"/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526144"/>
        <c:axId val="77528064"/>
      </c:barChart>
      <c:catAx>
        <c:axId val="7752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7036536594181527"/>
              <c:y val="0.929674612066464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7528064"/>
        <c:crosses val="autoZero"/>
        <c:auto val="1"/>
        <c:lblAlgn val="ctr"/>
        <c:lblOffset val="100"/>
        <c:noMultiLvlLbl val="0"/>
      </c:catAx>
      <c:valAx>
        <c:axId val="77528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Diesel Models Offered</a:t>
                </a:r>
              </a:p>
            </c:rich>
          </c:tx>
          <c:layout>
            <c:manualLayout>
              <c:xMode val="edge"/>
              <c:yMode val="edge"/>
              <c:x val="2.0220461204390118E-2"/>
              <c:y val="0.186529727773964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752614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l"/>
      <c:layout>
        <c:manualLayout>
          <c:xMode val="edge"/>
          <c:yMode val="edge"/>
          <c:x val="0.1192113709307657"/>
          <c:y val="8.268476014966214E-2"/>
          <c:w val="0.19335968836082559"/>
          <c:h val="0.38278393924163734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8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</xdr:colOff>
      <xdr:row>22</xdr:row>
      <xdr:rowOff>140969</xdr:rowOff>
    </xdr:from>
    <xdr:to>
      <xdr:col>15</xdr:col>
      <xdr:colOff>466725</xdr:colOff>
      <xdr:row>61</xdr:row>
      <xdr:rowOff>30966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30-july-21-2014-diesel-light-vehicle-offerings-expand" TargetMode="External"/><Relationship Id="rId1" Type="http://schemas.openxmlformats.org/officeDocument/2006/relationships/hyperlink" Target="http://www.fueleconomy.go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selection activeCell="M6" sqref="M6"/>
    </sheetView>
  </sheetViews>
  <sheetFormatPr defaultRowHeight="14.25" x14ac:dyDescent="0.2"/>
  <cols>
    <col min="1" max="1" width="11.125" customWidth="1"/>
    <col min="7" max="7" width="10.875" customWidth="1"/>
  </cols>
  <sheetData>
    <row r="1" spans="1:9" x14ac:dyDescent="0.2">
      <c r="A1" t="s">
        <v>11</v>
      </c>
    </row>
    <row r="2" spans="1:9" x14ac:dyDescent="0.2">
      <c r="A2" s="9" t="s">
        <v>12</v>
      </c>
    </row>
    <row r="4" spans="1:9" x14ac:dyDescent="0.2">
      <c r="A4" s="8" t="s">
        <v>8</v>
      </c>
    </row>
    <row r="5" spans="1:9" ht="58.5" customHeight="1" x14ac:dyDescent="0.2">
      <c r="A5" s="1" t="s">
        <v>0</v>
      </c>
      <c r="B5" s="2" t="s">
        <v>2</v>
      </c>
      <c r="C5" s="2" t="s">
        <v>4</v>
      </c>
      <c r="D5" s="2" t="s">
        <v>9</v>
      </c>
      <c r="E5" s="2" t="s">
        <v>3</v>
      </c>
      <c r="F5" s="2" t="s">
        <v>5</v>
      </c>
      <c r="G5" s="5" t="s">
        <v>7</v>
      </c>
      <c r="H5" s="2" t="s">
        <v>6</v>
      </c>
      <c r="I5" s="2" t="s">
        <v>1</v>
      </c>
    </row>
    <row r="6" spans="1:9" x14ac:dyDescent="0.2">
      <c r="A6" s="1">
        <v>2000</v>
      </c>
      <c r="B6" s="3">
        <v>3</v>
      </c>
      <c r="C6" s="3"/>
      <c r="D6" s="3"/>
      <c r="E6" s="3"/>
      <c r="F6" s="3"/>
      <c r="G6" s="3"/>
      <c r="H6" s="3"/>
      <c r="I6" s="3">
        <f>SUM(B6:H6)</f>
        <v>3</v>
      </c>
    </row>
    <row r="7" spans="1:9" x14ac:dyDescent="0.2">
      <c r="A7" s="1">
        <v>2001</v>
      </c>
      <c r="B7" s="3">
        <v>3</v>
      </c>
      <c r="C7" s="3"/>
      <c r="D7" s="3"/>
      <c r="E7" s="3"/>
      <c r="F7" s="3"/>
      <c r="G7" s="3"/>
      <c r="H7" s="3"/>
      <c r="I7" s="3">
        <f t="shared" ref="I7:I20" si="0">SUM(B7:H7)</f>
        <v>3</v>
      </c>
    </row>
    <row r="8" spans="1:9" x14ac:dyDescent="0.2">
      <c r="A8" s="1">
        <v>2002</v>
      </c>
      <c r="B8" s="3">
        <v>4</v>
      </c>
      <c r="C8" s="3"/>
      <c r="D8" s="3"/>
      <c r="E8" s="3"/>
      <c r="F8" s="3"/>
      <c r="G8" s="3"/>
      <c r="H8" s="3"/>
      <c r="I8" s="3">
        <f t="shared" si="0"/>
        <v>4</v>
      </c>
    </row>
    <row r="9" spans="1:9" x14ac:dyDescent="0.2">
      <c r="A9" s="1">
        <v>2003</v>
      </c>
      <c r="B9" s="3">
        <v>4</v>
      </c>
      <c r="C9" s="3"/>
      <c r="D9" s="3"/>
      <c r="E9" s="3"/>
      <c r="F9" s="3"/>
      <c r="G9" s="3"/>
      <c r="H9" s="3"/>
      <c r="I9" s="3">
        <f t="shared" si="0"/>
        <v>4</v>
      </c>
    </row>
    <row r="10" spans="1:9" x14ac:dyDescent="0.2">
      <c r="A10" s="1">
        <v>2004</v>
      </c>
      <c r="B10" s="3">
        <v>7</v>
      </c>
      <c r="C10" s="3"/>
      <c r="D10" s="3"/>
      <c r="E10" s="3"/>
      <c r="F10" s="3"/>
      <c r="G10" s="3"/>
      <c r="H10" s="3"/>
      <c r="I10" s="3">
        <f t="shared" si="0"/>
        <v>7</v>
      </c>
    </row>
    <row r="11" spans="1:9" x14ac:dyDescent="0.2">
      <c r="A11" s="1">
        <v>2005</v>
      </c>
      <c r="B11" s="3">
        <v>7</v>
      </c>
      <c r="C11" s="3">
        <v>1</v>
      </c>
      <c r="D11" s="3">
        <v>1</v>
      </c>
      <c r="E11" s="3"/>
      <c r="F11" s="3"/>
      <c r="G11" s="3"/>
      <c r="H11" s="3"/>
      <c r="I11" s="3">
        <f t="shared" si="0"/>
        <v>9</v>
      </c>
    </row>
    <row r="12" spans="1:9" x14ac:dyDescent="0.2">
      <c r="A12" s="1">
        <v>2006</v>
      </c>
      <c r="B12" s="3">
        <v>5</v>
      </c>
      <c r="C12" s="3">
        <v>1</v>
      </c>
      <c r="D12" s="3">
        <v>1</v>
      </c>
      <c r="E12" s="3"/>
      <c r="F12" s="3"/>
      <c r="G12" s="3"/>
      <c r="H12" s="3"/>
      <c r="I12" s="3">
        <f t="shared" si="0"/>
        <v>7</v>
      </c>
    </row>
    <row r="13" spans="1:9" x14ac:dyDescent="0.2">
      <c r="A13" s="1">
        <v>2007</v>
      </c>
      <c r="B13" s="3">
        <v>1</v>
      </c>
      <c r="C13" s="3">
        <v>4</v>
      </c>
      <c r="D13" s="3">
        <v>1</v>
      </c>
      <c r="E13" s="3"/>
      <c r="F13" s="3"/>
      <c r="G13" s="3"/>
      <c r="H13" s="3"/>
      <c r="I13" s="3">
        <f t="shared" si="0"/>
        <v>6</v>
      </c>
    </row>
    <row r="14" spans="1:9" x14ac:dyDescent="0.2">
      <c r="A14" s="1">
        <v>2008</v>
      </c>
      <c r="B14" s="3">
        <v>1</v>
      </c>
      <c r="C14" s="3">
        <v>4</v>
      </c>
      <c r="D14" s="3">
        <v>1</v>
      </c>
      <c r="E14" s="3"/>
      <c r="F14" s="3"/>
      <c r="G14" s="3"/>
      <c r="H14" s="3"/>
      <c r="I14" s="3">
        <f t="shared" si="0"/>
        <v>6</v>
      </c>
    </row>
    <row r="15" spans="1:9" x14ac:dyDescent="0.2">
      <c r="A15" s="1">
        <v>2009</v>
      </c>
      <c r="B15" s="3">
        <v>3</v>
      </c>
      <c r="C15" s="3">
        <v>4</v>
      </c>
      <c r="D15" s="3"/>
      <c r="E15" s="3">
        <v>1</v>
      </c>
      <c r="F15" s="3">
        <v>2</v>
      </c>
      <c r="G15" s="3"/>
      <c r="H15" s="3"/>
      <c r="I15" s="3">
        <f t="shared" si="0"/>
        <v>10</v>
      </c>
    </row>
    <row r="16" spans="1:9" x14ac:dyDescent="0.2">
      <c r="A16" s="1">
        <v>2010</v>
      </c>
      <c r="B16" s="3">
        <v>4</v>
      </c>
      <c r="C16" s="3">
        <v>3</v>
      </c>
      <c r="D16" s="3"/>
      <c r="E16" s="3">
        <v>2</v>
      </c>
      <c r="F16" s="3">
        <v>2</v>
      </c>
      <c r="G16" s="3"/>
      <c r="H16" s="3"/>
      <c r="I16" s="3">
        <f t="shared" si="0"/>
        <v>11</v>
      </c>
    </row>
    <row r="17" spans="1:9" x14ac:dyDescent="0.2">
      <c r="A17" s="1">
        <v>2011</v>
      </c>
      <c r="B17" s="3">
        <v>4</v>
      </c>
      <c r="C17" s="3">
        <v>4</v>
      </c>
      <c r="D17" s="3"/>
      <c r="E17" s="3">
        <v>2</v>
      </c>
      <c r="F17" s="3">
        <v>2</v>
      </c>
      <c r="G17" s="6"/>
      <c r="H17" s="3"/>
      <c r="I17" s="3">
        <f t="shared" si="0"/>
        <v>12</v>
      </c>
    </row>
    <row r="18" spans="1:9" x14ac:dyDescent="0.2">
      <c r="A18" s="1">
        <v>2012</v>
      </c>
      <c r="B18" s="3">
        <v>5</v>
      </c>
      <c r="C18" s="3">
        <v>5</v>
      </c>
      <c r="D18" s="3"/>
      <c r="E18" s="3">
        <v>2</v>
      </c>
      <c r="F18" s="3">
        <v>1</v>
      </c>
      <c r="G18" s="3"/>
      <c r="H18" s="3"/>
      <c r="I18" s="3">
        <f t="shared" si="0"/>
        <v>13</v>
      </c>
    </row>
    <row r="19" spans="1:9" x14ac:dyDescent="0.2">
      <c r="A19" s="1">
        <v>2013</v>
      </c>
      <c r="B19" s="4">
        <v>7</v>
      </c>
      <c r="C19" s="3">
        <v>5</v>
      </c>
      <c r="D19" s="3"/>
      <c r="E19" s="3">
        <v>2</v>
      </c>
      <c r="F19" s="3">
        <v>1</v>
      </c>
      <c r="G19" s="3">
        <v>1</v>
      </c>
      <c r="H19" s="3"/>
      <c r="I19" s="3">
        <f t="shared" si="0"/>
        <v>16</v>
      </c>
    </row>
    <row r="20" spans="1:9" x14ac:dyDescent="0.2">
      <c r="A20" s="1">
        <v>2014</v>
      </c>
      <c r="B20" s="3">
        <v>7</v>
      </c>
      <c r="C20" s="3">
        <v>4</v>
      </c>
      <c r="D20" s="3">
        <v>2</v>
      </c>
      <c r="E20" s="3">
        <v>3</v>
      </c>
      <c r="F20" s="3">
        <v>3</v>
      </c>
      <c r="G20" s="3">
        <v>1</v>
      </c>
      <c r="H20" s="3">
        <v>1</v>
      </c>
      <c r="I20" s="3">
        <f t="shared" si="0"/>
        <v>21</v>
      </c>
    </row>
    <row r="21" spans="1:9" x14ac:dyDescent="0.2">
      <c r="A21" s="9" t="s">
        <v>10</v>
      </c>
    </row>
    <row r="22" spans="1:9" x14ac:dyDescent="0.2">
      <c r="A22" s="7"/>
    </row>
  </sheetData>
  <hyperlinks>
    <hyperlink ref="A21" r:id="rId1"/>
    <hyperlink ref="A2" r:id="rId2"/>
  </hyperlinks>
  <pageMargins left="0.7" right="0.7" top="0.75" bottom="0.75" header="0.3" footer="0.3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FOTW#830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Diesel Vehicle Models Offered, Model Year 2000-2014</dc:title>
  <dc:subject>Diesel Models Offered</dc:subject>
  <dc:creator>Oak Ridge National Laboratory</dc:creator>
  <cp:keywords>Diesel Models Offered</cp:keywords>
  <cp:lastModifiedBy>vskonicki</cp:lastModifiedBy>
  <cp:lastPrinted>2014-06-10T22:21:14Z</cp:lastPrinted>
  <dcterms:created xsi:type="dcterms:W3CDTF">2014-06-10T20:49:31Z</dcterms:created>
  <dcterms:modified xsi:type="dcterms:W3CDTF">2014-07-30T15:08:06Z</dcterms:modified>
</cp:coreProperties>
</file>